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<sst xmlns="http://schemas.openxmlformats.org/spreadsheetml/2006/main" count="24" uniqueCount="24">
  <si>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</si>
  <si>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TVL120</t>
  </si>
  <si>
    <t xml:space="preserve">U</t>
  </si>
  <si>
    <t xml:space="preserve">Unité intérieure pour production d'E.C.S., chauffage et refroidissement.</t>
  </si>
  <si>
    <r>
      <rPr>
        <sz val="8.25"/>
        <color rgb="FF000000"/>
        <rFont val="Arial"/>
        <family val="2"/>
      </rPr>
      <t xml:space="preserve">Unité intérieure pour chauffage, pour gaz R-410A, gamme Ecodan pour City Multi, modèle PWFY-EP100VM-E2-AU "MITSUBISHI ELECTRIC", dans une installation avec unité extérieure de la série PUHY/PQHY, puissance calorifique nominale 12,5 kW, consommation électrique nominale en refroidissement 0 kW, consommation électrique nominale en chauffage 0,015 kW, de 450x300x800 mm, poids 36 kg, pression sonore 29 dBA, production d'eau chaude jusqu'à 45°C, production d'eau froide jusqu'à 8°C, avec kit de vanne solénoïde modèle PAC-SV01PW-E de 100x370x300 mm et 4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</si>
  <si>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</si>
  <si>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</si>
  <si>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</si>
  <si>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</si>
  <si>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</si>
  <si>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</si>
  <si>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mt42mee290d</t>
  </si>
  <si>
    <t xml:space="preserve">Unité intérieure pour chauffage, pour gaz R-410A, gamme Ecodan pour City Multi, modèle PWFY-EP100VM-E2-AU "MITSUBISHI ELECTRIC", dans une installation avec unité extérieure de la série PUHY/PQHY, puissance calorifique nominale 12,5 kW, consommation électrique nominale en refroidissement 0,015 kW, consommation électrique nominale en chauffage 0,015 kW, de 450x300x800 mm, poids 36 kg, pression sonore 29 dBA, production d'eau chaude jusqu'à 45°C, production d'eau froide jusqu'à 8°C, avec kit de vanne solénoïde modèle PAC-SV01PW-E de 100x370x300 mm et 4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</si>
  <si>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</si>
  <si>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</si>
  <si>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</si>
  <si>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</si>
  <si>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</si>
  <si>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</si>
  <si>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</si>
  <si>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</si>
  <si>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</si>
  <si>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1.080,19€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</si>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</sst>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3726</v>
      </c>
      <c r="G9" s="13">
        <f ca="1">ROUND(INDIRECT(ADDRESS(ROW()+(0), COLUMN()+(-3), 1))*INDIRECT(ADDRESS(ROW()+(0), COLUMN()+(-1), 1)), 2)</f>
        <v>3726</v>
      </c>
    </row>
    <row r="10" spans="1:7" ht="13.50" thickBot="1" customHeight="1">
      <c r="A10" s="14" t="s">
        <v>14</v>
      </c>
      <c r="B10" s="14"/>
      <c r="C10" s="14" t="s">
        <v>15</v>
      </c>
      <c r="D10" s="15">
        <v>1</v>
      </c>
      <c r="E10" s="16" t="s">
        <v>16</v>
      </c>
      <c r="F10" s="17">
        <v>30.2</v>
      </c>
      <c r="G10" s="17">
        <f ca="1">ROUND(INDIRECT(ADDRESS(ROW()+(0), COLUMN()+(-3), 1))*INDIRECT(ADDRESS(ROW()+(0), COLUMN()+(-1), 1)), 2)</f>
        <v>30.2</v>
      </c>
    </row>
    <row r="11" spans="1:7" ht="13.50" thickBot="1" customHeight="1">
      <c r="A11" s="14" t="s">
        <v>17</v>
      </c>
      <c r="B11" s="14"/>
      <c r="C11" s="18" t="s">
        <v>18</v>
      </c>
      <c r="D11" s="19">
        <v>1</v>
      </c>
      <c r="E11" s="20" t="s">
        <v>19</v>
      </c>
      <c r="F11" s="21">
        <v>25.99</v>
      </c>
      <c r="G11" s="21">
        <f ca="1">ROUND(INDIRECT(ADDRESS(ROW()+(0), COLUMN()+(-3), 1))*INDIRECT(ADDRESS(ROW()+(0), COLUMN()+(-1), 1)), 2)</f>
        <v>25.99</v>
      </c>
    </row>
    <row r="12" spans="1:7" ht="13.50" thickBot="1" customHeight="1">
      <c r="A12" s="18"/>
      <c r="B12" s="18"/>
      <c r="C12" s="5" t="s">
        <v>20</v>
      </c>
      <c r="D12" s="22">
        <v>2</v>
      </c>
      <c r="E12" s="23" t="s">
        <v>21</v>
      </c>
      <c r="F12" s="24">
        <f ca="1">ROUND(SUM(INDIRECT(ADDRESS(ROW()+(-1), COLUMN()+(1), 1)),INDIRECT(ADDRESS(ROW()+(-2), COLUMN()+(1), 1)),INDIRECT(ADDRESS(ROW()+(-3), COLUMN()+(1), 1))), 2)</f>
        <v>3782.19</v>
      </c>
      <c r="G12" s="24">
        <f ca="1">ROUND(INDIRECT(ADDRESS(ROW()+(0), COLUMN()+(-3), 1))*INDIRECT(ADDRESS(ROW()+(0), COLUMN()+(-1), 1))/100, 2)</f>
        <v>75.64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3857.83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