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<sst xmlns="http://schemas.openxmlformats.org/spreadsheetml/2006/main" count="36" uniqueCount="36">
  <si>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</si>
  <si>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TVI080</t>
  </si>
  <si>
    <t xml:space="preserve">U</t>
  </si>
  <si>
    <t xml:space="preserve">Unité intérieure d'air conditionné avec distribution par conduit rectangulaire, pour système VRF.</t>
  </si>
  <si>
    <r>
      <rPr>
        <sz val="8.25"/>
        <color rgb="FF000000"/>
        <rFont val="Arial"/>
        <family val="2"/>
      </rPr>
      <t xml:space="preserve">Unité intérieure d'air conditionné, avec distribution par conduit rectangulaire, reprise d'air extérieur 100%, système air-air multisplit avec débit variable de réfrigérant, pour gaz R-410A, alimentation monophasée (230V/50Hz), modèle FDU650FKXZE1 "MITSUBISHI HEAVY INDUSTRIES", puissance frigorifique totale nominale 9 kW (température de bulbe humide de l'air intérieur 19°C, température de bulbe sec de l'air extérieur 35°C), puissance calorifique nominale 6,5 kW (température de bulbe sec de l'air intérieur 20°C, température de bulbe humide de l'air extérieur 6°C), consommation électrique nominale en refroidissement 250 W, consommation électrique nominale en chauffage 250 W, niveau sonore (vitesse basse) 31 dBA, pression d'air (standard) 200 Pa, débit d'air (vitesse ultra élevée) 660 m³/h, de 280x950x365 mm et 34 kg, avec détendeur électronique, thermostat interne pour le moteur du ventilateur et thermostat de protection contre la congélation, contrôle par câble avec écran tactile LCD, modèle Eco Touch RC-EX3A.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</si>
  <si>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</si>
  <si>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</si>
  <si>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</si>
  <si>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</si>
  <si>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</si>
  <si>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</si>
  <si>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mt42mhi475a</t>
  </si>
  <si>
    <t xml:space="preserve">Unité intérieure d'air conditionné, avec distribution par conduit rectangulaire, reprise d'air extérieur 100%, système air-air multisplit avec débit variable de réfrigérant, pour gaz R-410A, alimentation monophasée (230V/50Hz), modèle FDU650FKXZE1 "MITSUBISHI HEAVY INDUSTRIES", puissance frigorifique totale nominale 9 kW (température de bulbe humide de l'air intérieur 19°C, température de bulbe sec de l'air extérieur 35°C), puissance calorifique nominale 6,5 kW (température de bulbe sec de l'air intérieur 20°C, température de bulbe humide de l'air extérieur 6°C), consommation électrique nominale en refroidissement 250 W, consommation électrique nominale en chauffage 250 W, niveau sonore (vitesse basse) 31 dBA, pression d'air (standard) 200 Pa, débit d'air (vitesse ultra élevée) 660 m³/h, de 280x950x365 mm et 34 kg, avec détendeur électronique, thermostat interne pour le moteur du ventilateur et thermostat de protection contre la congélation.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</si>
  <si>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</si>
  <si>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</si>
  <si>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</si>
  <si>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</si>
  <si>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</si>
  <si>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</si>
  <si>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</si>
  <si>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</si>
  <si>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</si>
  <si>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</si>
  <si>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</si>
  <si>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</si>
  <si>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</si>
  <si>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</si>
  <si>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</si>
  <si>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</si>
  <si>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</si>
  <si>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</si>
  <si>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</si>
  <si>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</si>
  <si>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</si>
  <si>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891,72€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</si>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</sst>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2838</v>
      </c>
      <c r="H9" s="13">
        <f ca="1">ROUND(INDIRECT(ADDRESS(ROW()+(0), COLUMN()+(-3), 1))*INDIRECT(ADDRESS(ROW()+(0), COLUMN()+(-1), 1)), 2)</f>
        <v>2838</v>
      </c>
    </row>
    <row r="10" spans="1:8" ht="24.00" thickBot="1" customHeight="1">
      <c r="A10" s="14" t="s">
        <v>14</v>
      </c>
      <c r="B10" s="14"/>
      <c r="C10" s="14"/>
      <c r="D10" s="14" t="s">
        <v>15</v>
      </c>
      <c r="E10" s="15">
        <v>1</v>
      </c>
      <c r="F10" s="16" t="s">
        <v>16</v>
      </c>
      <c r="G10" s="17">
        <v>22</v>
      </c>
      <c r="H10" s="17">
        <f ca="1">ROUND(INDIRECT(ADDRESS(ROW()+(0), COLUMN()+(-3), 1))*INDIRECT(ADDRESS(ROW()+(0), COLUMN()+(-1), 1)), 2)</f>
        <v>22</v>
      </c>
    </row>
    <row r="11" spans="1:8" ht="24.00" thickBot="1" customHeight="1">
      <c r="A11" s="14" t="s">
        <v>17</v>
      </c>
      <c r="B11" s="14"/>
      <c r="C11" s="14"/>
      <c r="D11" s="14" t="s">
        <v>18</v>
      </c>
      <c r="E11" s="15">
        <v>1</v>
      </c>
      <c r="F11" s="16" t="s">
        <v>19</v>
      </c>
      <c r="G11" s="17">
        <v>200</v>
      </c>
      <c r="H11" s="17">
        <f ca="1">ROUND(INDIRECT(ADDRESS(ROW()+(0), COLUMN()+(-3), 1))*INDIRECT(ADDRESS(ROW()+(0), COLUMN()+(-1), 1)), 2)</f>
        <v>200</v>
      </c>
    </row>
    <row r="12" spans="1:8" ht="13.50" thickBot="1" customHeight="1">
      <c r="A12" s="14" t="s">
        <v>20</v>
      </c>
      <c r="B12" s="14"/>
      <c r="C12" s="14"/>
      <c r="D12" s="14" t="s">
        <v>21</v>
      </c>
      <c r="E12" s="15">
        <v>3</v>
      </c>
      <c r="F12" s="16" t="s">
        <v>22</v>
      </c>
      <c r="G12" s="17">
        <v>0.8</v>
      </c>
      <c r="H12" s="17">
        <f ca="1">ROUND(INDIRECT(ADDRESS(ROW()+(0), COLUMN()+(-3), 1))*INDIRECT(ADDRESS(ROW()+(0), COLUMN()+(-1), 1)), 2)</f>
        <v>2.4</v>
      </c>
    </row>
    <row r="13" spans="1:8" ht="66.00" thickBot="1" customHeight="1">
      <c r="A13" s="14" t="s">
        <v>23</v>
      </c>
      <c r="B13" s="14"/>
      <c r="C13" s="14"/>
      <c r="D13" s="14" t="s">
        <v>24</v>
      </c>
      <c r="E13" s="15">
        <v>3</v>
      </c>
      <c r="F13" s="16" t="s">
        <v>25</v>
      </c>
      <c r="G13" s="17">
        <v>1.23</v>
      </c>
      <c r="H13" s="17">
        <f ca="1">ROUND(INDIRECT(ADDRESS(ROW()+(0), COLUMN()+(-3), 1))*INDIRECT(ADDRESS(ROW()+(0), COLUMN()+(-1), 1)), 2)</f>
        <v>3.69</v>
      </c>
    </row>
    <row r="14" spans="1:8" ht="13.50" thickBot="1" customHeight="1">
      <c r="A14" s="14" t="s">
        <v>26</v>
      </c>
      <c r="B14" s="14"/>
      <c r="C14" s="14"/>
      <c r="D14" s="14" t="s">
        <v>27</v>
      </c>
      <c r="E14" s="15">
        <v>1</v>
      </c>
      <c r="F14" s="16" t="s">
        <v>28</v>
      </c>
      <c r="G14" s="17">
        <v>30.2</v>
      </c>
      <c r="H14" s="17">
        <f ca="1">ROUND(INDIRECT(ADDRESS(ROW()+(0), COLUMN()+(-3), 1))*INDIRECT(ADDRESS(ROW()+(0), COLUMN()+(-1), 1)), 2)</f>
        <v>30.2</v>
      </c>
    </row>
    <row r="15" spans="1:8" ht="13.50" thickBot="1" customHeight="1">
      <c r="A15" s="14" t="s">
        <v>29</v>
      </c>
      <c r="B15" s="14"/>
      <c r="C15" s="14"/>
      <c r="D15" s="18" t="s">
        <v>30</v>
      </c>
      <c r="E15" s="19">
        <v>1</v>
      </c>
      <c r="F15" s="20" t="s">
        <v>31</v>
      </c>
      <c r="G15" s="21">
        <v>25.99</v>
      </c>
      <c r="H15" s="21">
        <f ca="1">ROUND(INDIRECT(ADDRESS(ROW()+(0), COLUMN()+(-3), 1))*INDIRECT(ADDRESS(ROW()+(0), COLUMN()+(-1), 1)), 2)</f>
        <v>25.99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3122.28</v>
      </c>
      <c r="H16" s="24">
        <f ca="1">ROUND(INDIRECT(ADDRESS(ROW()+(0), COLUMN()+(-3), 1))*INDIRECT(ADDRESS(ROW()+(0), COLUMN()+(-1), 1))/100, 2)</f>
        <v>62.45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3184.73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