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<sst xmlns="http://schemas.openxmlformats.org/spreadsheetml/2006/main" count="33" uniqueCount="33">
  <si>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</si>
  <si>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TVB130</t>
  </si>
  <si>
    <t xml:space="preserve">U</t>
  </si>
  <si>
    <t xml:space="preserve">Unité intérieure d'air conditionné avec distribution par gaines circulaires, pour gaz R-410A.</t>
  </si>
  <si>
    <r>
      <rPr>
        <sz val="8.25"/>
        <color rgb="FF000000"/>
        <rFont val="Arial"/>
        <family val="2"/>
      </rPr>
      <t xml:space="preserve">Unité intérieure d'air conditionné, de distribution par conduits tubulaires, système VRF, pour gaz R-410A/R-32, alimentation monophasée (230V/50Hz), modèle MMD-UP0361BHP-E "TOSHIBA", puissance frigorifique nominale 11,2 kW (température de bulbe sec de l'air intérieur 27°C, température de bulbe humide de l'air intérieur 19°C, température de bulbe sec de l'air extérieur 35°C, température de bulbe humide de l'air extérieur 24°C), puissance calorifique nominale 12,5 kW (température de bulbe sec de l'air intérieur 20°C, température de bulbe humide de l'air extérieur 6°C), consommation électrique nominale 0,172 kW, pression sonore à élevée/moyenne/faible vitesse: 40/36/33 dBA, puissance sonore 63 dBA, débit d'air à élevée/moyenne/faible vitesse: 1920/1620/1380 m³/h, de 275x1400x750 mm et 40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TCB-SF160C6BE.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</si>
  <si>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</si>
  <si>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</si>
  <si>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</si>
  <si>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</si>
  <si>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</si>
  <si>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</si>
  <si>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mt42tsb141M</t>
  </si>
  <si>
    <t xml:space="preserve">Unité intérieure d'air conditionné, de distribution par conduits tubulaires, système VRF, pour gaz R-410A/R-32, alimentation monophasée (230V/50Hz), modèle MMD-UP0361BHP-E "TOSHIBA", puissance frigorifique nominale 11,2 kW (température de bulbe sec de l'air intérieur 27°C, température de bulbe humide de l'air intérieur 19°C, température de bulbe sec de l'air extérieur 35°C, température de bulbe humide de l'air extérieur 24°C), puissance calorifique nominale 12,5 kW (température de bulbe sec de l'air intérieur 20°C, température de bulbe humide de l'air extérieur 6°C), consommation électrique nominale 0,172 kW, pression sonore à élevée/moyenne/faible vitesse: 40/36/33 dBA, puissance sonore 63 dBA, débit d'air à élevée/moyenne/faible vitesse: 1920/1620/1380 m³/h, de 275x1400x750 mm et 40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</si>
  <si>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</si>
  <si>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mt42tsb550c</t>
  </si>
  <si>
    <t xml:space="preserve">Plénum pour distribution par gaines circulaires, modèle TCB-SF160C6BE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</si>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</sst>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2281</v>
      </c>
      <c r="G9" s="13">
        <f ca="1">ROUND(INDIRECT(ADDRESS(ROW()+(0), COLUMN()+(-3), 1))*INDIRECT(ADDRESS(ROW()+(0), COLUMN()+(-1), 1)), 2)</f>
        <v>2281</v>
      </c>
    </row>
    <row r="10" spans="1:7" ht="13.50" thickBot="1" customHeight="1">
      <c r="A10" s="14" t="s">
        <v>14</v>
      </c>
      <c r="B10" s="14"/>
      <c r="C10" s="14" t="s">
        <v>15</v>
      </c>
      <c r="D10" s="15">
        <v>1</v>
      </c>
      <c r="E10" s="16" t="s">
        <v>16</v>
      </c>
      <c r="F10" s="17">
        <v>200</v>
      </c>
      <c r="G10" s="17">
        <f ca="1">ROUND(INDIRECT(ADDRESS(ROW()+(0), COLUMN()+(-3), 1))*INDIRECT(ADDRESS(ROW()+(0), COLUMN()+(-1), 1)), 2)</f>
        <v>200</v>
      </c>
    </row>
    <row r="11" spans="1:7" ht="24.00" thickBot="1" customHeight="1">
      <c r="A11" s="14" t="s">
        <v>17</v>
      </c>
      <c r="B11" s="14"/>
      <c r="C11" s="14" t="s">
        <v>18</v>
      </c>
      <c r="D11" s="15">
        <v>1</v>
      </c>
      <c r="E11" s="16" t="s">
        <v>19</v>
      </c>
      <c r="F11" s="17">
        <v>364</v>
      </c>
      <c r="G11" s="17">
        <f ca="1">ROUND(INDIRECT(ADDRESS(ROW()+(0), COLUMN()+(-3), 1))*INDIRECT(ADDRESS(ROW()+(0), COLUMN()+(-1), 1)), 2)</f>
        <v>364</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2923.19</v>
      </c>
      <c r="G15" s="24">
        <f ca="1">ROUND(INDIRECT(ADDRESS(ROW()+(0), COLUMN()+(-3), 1))*INDIRECT(ADDRESS(ROW()+(0), COLUMN()+(-1), 1))/100, 2)</f>
        <v>58.46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2981.65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