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<sst xmlns="http://schemas.openxmlformats.org/spreadsheetml/2006/main" count="39" uniqueCount="39">
  <si>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</si>
  <si>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TPT030</t>
  </si>
  <si>
    <t xml:space="preserve">U</t>
  </si>
  <si>
    <t xml:space="preserve">Alimentation en eau potable.</t>
  </si>
  <si>
    <r>
      <rPr>
        <sz val="8.25"/>
        <color rgb="FF000000"/>
        <rFont val="Arial"/>
        <family val="2"/>
      </rPr>
      <t xml:space="preserve">Alimentation en eau potable, de 8 m de longueur, mise en place superficiellement et fixée à la surface support, formée de tube en acier galvanisé étiré sans soudure, série M, de 1 1/4" DN 32 mm de diamètre et 3,2 mm d'épaisseur; vanne d'arrivée à opercule de clapet antipollution; robinet de vérification et clapet de non retour.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</si>
  <si>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</si>
  <si>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</si>
  <si>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</si>
  <si>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</si>
  <si>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</si>
  <si>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</si>
  <si>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</si>
  <si>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</si>
  <si>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</si>
  <si>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mt37www060f</t>
  </si>
  <si>
    <t xml:space="preserve">Clapet antipollution de laiton, avec tamis en acier inoxydable avec perforations de 0,5 mm de diamètre, avec filet de 1 1/4", pour une pression maximale de travail de 16 bar et une température maximale de 110°C.</t>
  </si>
  <si>
    <t xml:space="preserve">U</t>
  </si>
  <si>
    <t xml:space="preserve">mt37sgl012a</t>
  </si>
  <si>
    <t xml:space="preserve">Robinet de vérification en laiton, à visser, de 1/2".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</si>
  <si>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</si>
  <si>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</si>
  <si>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</si>
  <si>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</si>
  <si>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mt08tag400e</t>
  </si>
  <si>
    <t xml:space="preserve">Matériau auxiliaire pour montage et fixation à l'ouvrage des tuyaux en acier galvanisé, de 1 1/4" DN 32 mm.</t>
  </si>
  <si>
    <t xml:space="preserve">U</t>
  </si>
  <si>
    <t xml:space="preserve">mt08tag015eg</t>
  </si>
  <si>
    <t xml:space="preserve">Tube en acier galvanisé étiré sans soudure, série M, de 1 1/4" DN 32 mm de diamètre et 3,2 mm d'épaisseur, selon NF EN 10255,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</si>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</sst>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14.2</v>
      </c>
      <c r="H9" s="13">
        <f ca="1">ROUND(INDIRECT(ADDRESS(ROW()+(0), COLUMN()+(-3), 1))*INDIRECT(ADDRESS(ROW()+(0), COLUMN()+(-1), 1)), 2)</f>
        <v>28.4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18.67</v>
      </c>
      <c r="H10" s="17">
        <f ca="1">ROUND(INDIRECT(ADDRESS(ROW()+(0), COLUMN()+(-3), 1))*INDIRECT(ADDRESS(ROW()+(0), COLUMN()+(-1), 1)), 2)</f>
        <v>18.67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5.14</v>
      </c>
      <c r="H11" s="17">
        <f ca="1">ROUND(INDIRECT(ADDRESS(ROW()+(0), COLUMN()+(-3), 1))*INDIRECT(ADDRESS(ROW()+(0), COLUMN()+(-1), 1)), 2)</f>
        <v>5.14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13.4</v>
      </c>
      <c r="H12" s="17">
        <f ca="1">ROUND(INDIRECT(ADDRESS(ROW()+(0), COLUMN()+(-3), 1))*INDIRECT(ADDRESS(ROW()+(0), COLUMN()+(-1), 1)), 2)</f>
        <v>13.4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8</v>
      </c>
      <c r="F13" s="16" t="s">
        <v>25</v>
      </c>
      <c r="G13" s="17">
        <v>0.83</v>
      </c>
      <c r="H13" s="17">
        <f ca="1">ROUND(INDIRECT(ADDRESS(ROW()+(0), COLUMN()+(-3), 1))*INDIRECT(ADDRESS(ROW()+(0), COLUMN()+(-1), 1)), 2)</f>
        <v>6.64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8</v>
      </c>
      <c r="F14" s="16" t="s">
        <v>28</v>
      </c>
      <c r="G14" s="17">
        <v>21.65</v>
      </c>
      <c r="H14" s="17">
        <f ca="1">ROUND(INDIRECT(ADDRESS(ROW()+(0), COLUMN()+(-3), 1))*INDIRECT(ADDRESS(ROW()+(0), COLUMN()+(-1), 1)), 2)</f>
        <v>173.2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2.07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62.51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2.07</v>
      </c>
      <c r="F16" s="20" t="s">
        <v>34</v>
      </c>
      <c r="G16" s="21">
        <v>25.99</v>
      </c>
      <c r="H16" s="21">
        <f ca="1">ROUND(INDIRECT(ADDRESS(ROW()+(0), COLUMN()+(-3), 1))*INDIRECT(ADDRESS(ROW()+(0), COLUMN()+(-1), 1)), 2)</f>
        <v>53.8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361.76</v>
      </c>
      <c r="H17" s="24">
        <f ca="1">ROUND(INDIRECT(ADDRESS(ROW()+(0), COLUMN()+(-3), 1))*INDIRECT(ADDRESS(ROW()+(0), COLUMN()+(-1), 1))/100, 2)</f>
        <v>7.24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