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<sst xmlns="http://schemas.openxmlformats.org/spreadsheetml/2006/main" count="36" uniqueCount="36">
  <si>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</si>
  <si>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TPT020</t>
  </si>
  <si>
    <t xml:space="preserve">m</t>
  </si>
  <si>
    <t xml:space="preserve">Tuyauterie pour alimentation en eau potable, enterrée.</t>
  </si>
  <si>
    <r>
      <rPr>
        <sz val="8.25"/>
        <color rgb="FF000000"/>
        <rFont val="Arial"/>
        <family val="2"/>
      </rPr>
      <t xml:space="preserve">Tuyauterie pour l'alimentation en eau potable, enterrée, formée de tube en polychlorure de vinyle non plastifié (PVC-U), de 32 mm de diamètre extérieur, PN=16 atm et 2,4 mm d'épaisseur, avec extrémité évasée, pour assemblage collé, mis en place sur lit de sable de 10 cm d'épaisseur, dans le fond de la tranchée préalablement excavée, dûment compactée et nivelée avec une pilonneuse vibrante à guidage manuel, remblai latéral compacté et remblai postérieur avec le même sable jusqu'à 10 cm au-dessus de la génératrice supérieure de la tuyauterie. Comprend le grillage avertisseur, les accessoires et les pièces spéciales.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</si>
  <si>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</si>
  <si>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</si>
  <si>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</si>
  <si>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</si>
  <si>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</si>
  <si>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</si>
  <si>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</si>
  <si>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</si>
  <si>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</si>
  <si>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mt37tvq010cdg</t>
  </si>
  <si>
    <t xml:space="preserve">Tube en polychlorure de vinyle non plastifié (PVC-U), de 32 mm de diamètre extérieur, PN=16 atm et 2,4 mm d'épaisseur, avec extrémité évasée, pour assemblage collé, selon NF EN 1452, avec le prix augmenté de 30% pour cause d'accessoires et pièces spéciales.</t>
  </si>
  <si>
    <t xml:space="preserve">m</t>
  </si>
  <si>
    <t xml:space="preserve">mt08var150a</t>
  </si>
  <si>
    <t xml:space="preserve">Grillage avertisseur de couleur bleue, de 20 cm de largeur, pour canalisation enterrée en réseau d'eau potable, selon NF EN 12613.</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</si>
  <si>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</si>
  <si>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</si>
  <si>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</si>
  <si>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</si>
  <si>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</si>
  <si>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</si>
  <si>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</si>
  <si>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</si>
  <si>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</si>
  <si>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</si>
  <si>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</si>
  <si>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</si>
  <si>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</si>
  <si>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</si>
  <si>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</si>
  <si>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0,47€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</si>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</sst>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0.092</v>
      </c>
      <c r="E9" s="11" t="s">
        <v>13</v>
      </c>
      <c r="F9" s="13">
        <v>14.3</v>
      </c>
      <c r="G9" s="13">
        <f ca="1">ROUND(INDIRECT(ADDRESS(ROW()+(0), COLUMN()+(-3), 1))*INDIRECT(ADDRESS(ROW()+(0), COLUMN()+(-1), 1)), 2)</f>
        <v>1.32</v>
      </c>
    </row>
    <row r="10" spans="1:7" ht="34.50" thickBot="1" customHeight="1">
      <c r="A10" s="14" t="s">
        <v>14</v>
      </c>
      <c r="B10" s="14"/>
      <c r="C10" s="14" t="s">
        <v>15</v>
      </c>
      <c r="D10" s="15">
        <v>1</v>
      </c>
      <c r="E10" s="16" t="s">
        <v>16</v>
      </c>
      <c r="F10" s="17">
        <v>3.12</v>
      </c>
      <c r="G10" s="17">
        <f ca="1">ROUND(INDIRECT(ADDRESS(ROW()+(0), COLUMN()+(-3), 1))*INDIRECT(ADDRESS(ROW()+(0), COLUMN()+(-1), 1)), 2)</f>
        <v>3.12</v>
      </c>
    </row>
    <row r="11" spans="1:7" ht="24.00" thickBot="1" customHeight="1">
      <c r="A11" s="14" t="s">
        <v>17</v>
      </c>
      <c r="B11" s="14"/>
      <c r="C11" s="14" t="s">
        <v>18</v>
      </c>
      <c r="D11" s="15">
        <v>1</v>
      </c>
      <c r="E11" s="16" t="s">
        <v>19</v>
      </c>
      <c r="F11" s="17">
        <v>0.4</v>
      </c>
      <c r="G11" s="17">
        <f ca="1">ROUND(INDIRECT(ADDRESS(ROW()+(0), COLUMN()+(-3), 1))*INDIRECT(ADDRESS(ROW()+(0), COLUMN()+(-1), 1)), 2)</f>
        <v>0.4</v>
      </c>
    </row>
    <row r="12" spans="1:7" ht="13.50" thickBot="1" customHeight="1">
      <c r="A12" s="14" t="s">
        <v>20</v>
      </c>
      <c r="B12" s="14"/>
      <c r="C12" s="14" t="s">
        <v>21</v>
      </c>
      <c r="D12" s="15">
        <v>0.018</v>
      </c>
      <c r="E12" s="16" t="s">
        <v>22</v>
      </c>
      <c r="F12" s="17">
        <v>29.25</v>
      </c>
      <c r="G12" s="17">
        <f ca="1">ROUND(INDIRECT(ADDRESS(ROW()+(0), COLUMN()+(-3), 1))*INDIRECT(ADDRESS(ROW()+(0), COLUMN()+(-1), 1)), 2)</f>
        <v>0.53</v>
      </c>
    </row>
    <row r="13" spans="1:7" ht="13.50" thickBot="1" customHeight="1">
      <c r="A13" s="14" t="s">
        <v>23</v>
      </c>
      <c r="B13" s="14"/>
      <c r="C13" s="14" t="s">
        <v>24</v>
      </c>
      <c r="D13" s="15">
        <v>0.018</v>
      </c>
      <c r="E13" s="16" t="s">
        <v>25</v>
      </c>
      <c r="F13" s="17">
        <v>24.51</v>
      </c>
      <c r="G13" s="17">
        <f ca="1">ROUND(INDIRECT(ADDRESS(ROW()+(0), COLUMN()+(-3), 1))*INDIRECT(ADDRESS(ROW()+(0), COLUMN()+(-1), 1)), 2)</f>
        <v>0.44</v>
      </c>
    </row>
    <row r="14" spans="1:7" ht="13.50" thickBot="1" customHeight="1">
      <c r="A14" s="14" t="s">
        <v>26</v>
      </c>
      <c r="B14" s="14"/>
      <c r="C14" s="14" t="s">
        <v>27</v>
      </c>
      <c r="D14" s="15">
        <v>0.06</v>
      </c>
      <c r="E14" s="16" t="s">
        <v>28</v>
      </c>
      <c r="F14" s="17">
        <v>30.2</v>
      </c>
      <c r="G14" s="17">
        <f ca="1">ROUND(INDIRECT(ADDRESS(ROW()+(0), COLUMN()+(-3), 1))*INDIRECT(ADDRESS(ROW()+(0), COLUMN()+(-1), 1)), 2)</f>
        <v>1.81</v>
      </c>
    </row>
    <row r="15" spans="1:7" ht="13.50" thickBot="1" customHeight="1">
      <c r="A15" s="14" t="s">
        <v>29</v>
      </c>
      <c r="B15" s="14"/>
      <c r="C15" s="18" t="s">
        <v>30</v>
      </c>
      <c r="D15" s="19">
        <v>0.06</v>
      </c>
      <c r="E15" s="20" t="s">
        <v>31</v>
      </c>
      <c r="F15" s="21">
        <v>25.99</v>
      </c>
      <c r="G15" s="21">
        <f ca="1">ROUND(INDIRECT(ADDRESS(ROW()+(0), COLUMN()+(-3), 1))*INDIRECT(ADDRESS(ROW()+(0), COLUMN()+(-1), 1)), 2)</f>
        <v>1.56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9.18</v>
      </c>
      <c r="G16" s="24">
        <f ca="1">ROUND(INDIRECT(ADDRESS(ROW()+(0), COLUMN()+(-3), 1))*INDIRECT(ADDRESS(ROW()+(0), COLUMN()+(-1), 1))/100, 2)</f>
        <v>0.18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9.36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