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<sst xmlns="http://schemas.openxmlformats.org/spreadsheetml/2006/main" count="72" uniqueCount="72">
  <si>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</si>
  <si>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</si>
  <si>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</si>
  <si>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</si>
  <si>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20 mm de diamètre extérieur, PN=16 atm et 2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48x48x60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</si>
  <si>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</si>
  <si>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</si>
  <si>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</si>
  <si>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</si>
  <si>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</si>
  <si>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</si>
  <si>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</si>
  <si>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</si>
  <si>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</si>
  <si>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</si>
  <si>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</si>
  <si>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</si>
  <si>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</si>
  <si>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</si>
  <si>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</si>
  <si>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mt37tpa011m</t>
  </si>
  <si>
    <t xml:space="preserve">Arrivée en polyéthylène PE 100, de 20 mm de diamètre extérieur, PN=16 atm et 2 mm d'épaisseur, selon NF EN 12201-2, y compris accessoires de connexion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</si>
  <si>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</si>
  <si>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</si>
  <si>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</si>
  <si>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</si>
  <si>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</si>
  <si>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</si>
  <si>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</si>
  <si>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</si>
  <si>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</si>
  <si>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</si>
  <si>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</si>
  <si>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</si>
  <si>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</si>
  <si>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</si>
  <si>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</si>
  <si>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</si>
  <si>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mt37sve030b</t>
  </si>
  <si>
    <t xml:space="preserve">Vanne à sphère en laiton nickelé à visser de 1/2",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</si>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</sst>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0.264</v>
      </c>
      <c r="F9" s="11" t="s">
        <v>13</v>
      </c>
      <c r="G9" s="13">
        <v>115</v>
      </c>
      <c r="H9" s="13">
        <f ca="1">ROUND(INDIRECT(ADDRESS(ROW()+(0), COLUMN()+(-3), 1))*INDIRECT(ADDRESS(ROW()+(0), COLUMN()+(-1), 1)), 2)</f>
        <v>30.36</v>
      </c>
    </row>
    <row r="10" spans="1:8" ht="13.50" thickBot="1" customHeight="1">
      <c r="A10" s="14" t="s">
        <v>14</v>
      </c>
      <c r="B10" s="14"/>
      <c r="C10" s="14"/>
      <c r="D10" s="14" t="s">
        <v>15</v>
      </c>
      <c r="E10" s="15">
        <v>0.215</v>
      </c>
      <c r="F10" s="16" t="s">
        <v>16</v>
      </c>
      <c r="G10" s="17">
        <v>14.3</v>
      </c>
      <c r="H10" s="17">
        <f ca="1">ROUND(INDIRECT(ADDRESS(ROW()+(0), COLUMN()+(-3), 1))*INDIRECT(ADDRESS(ROW()+(0), COLUMN()+(-1), 1)), 2)</f>
        <v>3.07</v>
      </c>
    </row>
    <row r="11" spans="1:8" ht="34.50" thickBot="1" customHeight="1">
      <c r="A11" s="14" t="s">
        <v>17</v>
      </c>
      <c r="B11" s="14"/>
      <c r="C11" s="14"/>
      <c r="D11" s="14" t="s">
        <v>18</v>
      </c>
      <c r="E11" s="15">
        <v>1</v>
      </c>
      <c r="F11" s="16" t="s">
        <v>19</v>
      </c>
      <c r="G11" s="17">
        <v>81.87</v>
      </c>
      <c r="H11" s="17">
        <f ca="1">ROUND(INDIRECT(ADDRESS(ROW()+(0), COLUMN()+(-3), 1))*INDIRECT(ADDRESS(ROW()+(0), COLUMN()+(-1), 1)), 2)</f>
        <v>81.87</v>
      </c>
    </row>
    <row r="12" spans="1:8" ht="24.00" thickBot="1" customHeight="1">
      <c r="A12" s="14" t="s">
        <v>20</v>
      </c>
      <c r="B12" s="14"/>
      <c r="C12" s="14"/>
      <c r="D12" s="14" t="s">
        <v>21</v>
      </c>
      <c r="E12" s="15">
        <v>2</v>
      </c>
      <c r="F12" s="16" t="s">
        <v>22</v>
      </c>
      <c r="G12" s="17">
        <v>0.7</v>
      </c>
      <c r="H12" s="17">
        <f ca="1">ROUND(INDIRECT(ADDRESS(ROW()+(0), COLUMN()+(-3), 1))*INDIRECT(ADDRESS(ROW()+(0), COLUMN()+(-1), 1)), 2)</f>
        <v>1.4</v>
      </c>
    </row>
    <row r="13" spans="1:8" ht="24.00" thickBot="1" customHeight="1">
      <c r="A13" s="14" t="s">
        <v>23</v>
      </c>
      <c r="B13" s="14"/>
      <c r="C13" s="14"/>
      <c r="D13" s="14" t="s">
        <v>24</v>
      </c>
      <c r="E13" s="15">
        <v>36</v>
      </c>
      <c r="F13" s="16" t="s">
        <v>25</v>
      </c>
      <c r="G13" s="17">
        <v>0.4</v>
      </c>
      <c r="H13" s="17">
        <f ca="1">ROUND(INDIRECT(ADDRESS(ROW()+(0), COLUMN()+(-3), 1))*INDIRECT(ADDRESS(ROW()+(0), COLUMN()+(-1), 1)), 2)</f>
        <v>14.4</v>
      </c>
    </row>
    <row r="14" spans="1:8" ht="13.50" thickBot="1" customHeight="1">
      <c r="A14" s="14" t="s">
        <v>26</v>
      </c>
      <c r="B14" s="14"/>
      <c r="C14" s="14"/>
      <c r="D14" s="14" t="s">
        <v>27</v>
      </c>
      <c r="E14" s="15">
        <v>0.013</v>
      </c>
      <c r="F14" s="16" t="s">
        <v>28</v>
      </c>
      <c r="G14" s="17">
        <v>1.5</v>
      </c>
      <c r="H14" s="17">
        <f ca="1">ROUND(INDIRECT(ADDRESS(ROW()+(0), COLUMN()+(-3), 1))*INDIRECT(ADDRESS(ROW()+(0), COLUMN()+(-1), 1)), 2)</f>
        <v>0.02</v>
      </c>
    </row>
    <row r="15" spans="1:8" ht="24.00" thickBot="1" customHeight="1">
      <c r="A15" s="14" t="s">
        <v>29</v>
      </c>
      <c r="B15" s="14"/>
      <c r="C15" s="14"/>
      <c r="D15" s="14" t="s">
        <v>30</v>
      </c>
      <c r="E15" s="15">
        <v>0.03</v>
      </c>
      <c r="F15" s="16" t="s">
        <v>31</v>
      </c>
      <c r="G15" s="17">
        <v>53.48</v>
      </c>
      <c r="H15" s="17">
        <f ca="1">ROUND(INDIRECT(ADDRESS(ROW()+(0), COLUMN()+(-3), 1))*INDIRECT(ADDRESS(ROW()+(0), COLUMN()+(-1), 1)), 2)</f>
        <v>1.6</v>
      </c>
    </row>
    <row r="16" spans="1:8" ht="24.00" thickBot="1" customHeight="1">
      <c r="A16" s="14" t="s">
        <v>32</v>
      </c>
      <c r="B16" s="14"/>
      <c r="C16" s="14"/>
      <c r="D16" s="14" t="s">
        <v>33</v>
      </c>
      <c r="E16" s="15">
        <v>0.039</v>
      </c>
      <c r="F16" s="16" t="s">
        <v>34</v>
      </c>
      <c r="G16" s="17">
        <v>73.55</v>
      </c>
      <c r="H16" s="17">
        <f ca="1">ROUND(INDIRECT(ADDRESS(ROW()+(0), COLUMN()+(-3), 1))*INDIRECT(ADDRESS(ROW()+(0), COLUMN()+(-1), 1)), 2)</f>
        <v>2.87</v>
      </c>
    </row>
    <row r="17" spans="1:8" ht="13.50" thickBot="1" customHeight="1">
      <c r="A17" s="14" t="s">
        <v>35</v>
      </c>
      <c r="B17" s="14"/>
      <c r="C17" s="14"/>
      <c r="D17" s="14" t="s">
        <v>36</v>
      </c>
      <c r="E17" s="15">
        <v>1</v>
      </c>
      <c r="F17" s="16" t="s">
        <v>37</v>
      </c>
      <c r="G17" s="17">
        <v>39.95</v>
      </c>
      <c r="H17" s="17">
        <f ca="1">ROUND(INDIRECT(ADDRESS(ROW()+(0), COLUMN()+(-3), 1))*INDIRECT(ADDRESS(ROW()+(0), COLUMN()+(-1), 1)), 2)</f>
        <v>39.95</v>
      </c>
    </row>
    <row r="18" spans="1:8" ht="13.50" thickBot="1" customHeight="1">
      <c r="A18" s="14" t="s">
        <v>38</v>
      </c>
      <c r="B18" s="14"/>
      <c r="C18" s="14"/>
      <c r="D18" s="14" t="s">
        <v>39</v>
      </c>
      <c r="E18" s="15">
        <v>1</v>
      </c>
      <c r="F18" s="16" t="s">
        <v>40</v>
      </c>
      <c r="G18" s="17">
        <v>7.39</v>
      </c>
      <c r="H18" s="17">
        <f ca="1">ROUND(INDIRECT(ADDRESS(ROW()+(0), COLUMN()+(-3), 1))*INDIRECT(ADDRESS(ROW()+(0), COLUMN()+(-1), 1)), 2)</f>
        <v>7.39</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0.39</v>
      </c>
      <c r="F23" s="16" t="s">
        <v>55</v>
      </c>
      <c r="G23" s="17">
        <v>3.92</v>
      </c>
      <c r="H23" s="17">
        <f ca="1">ROUND(INDIRECT(ADDRESS(ROW()+(0), COLUMN()+(-3), 1))*INDIRECT(ADDRESS(ROW()+(0), COLUMN()+(-1), 1)), 2)</f>
        <v>1.53</v>
      </c>
    </row>
    <row r="24" spans="1:8" ht="13.50" thickBot="1" customHeight="1">
      <c r="A24" s="14" t="s">
        <v>56</v>
      </c>
      <c r="B24" s="14"/>
      <c r="C24" s="14"/>
      <c r="D24" s="14" t="s">
        <v>57</v>
      </c>
      <c r="E24" s="15">
        <v>1.82</v>
      </c>
      <c r="F24" s="16" t="s">
        <v>58</v>
      </c>
      <c r="G24" s="17">
        <v>29.25</v>
      </c>
      <c r="H24" s="17">
        <f ca="1">ROUND(INDIRECT(ADDRESS(ROW()+(0), COLUMN()+(-3), 1))*INDIRECT(ADDRESS(ROW()+(0), COLUMN()+(-1), 1)), 2)</f>
        <v>53.24</v>
      </c>
    </row>
    <row r="25" spans="1:8" ht="13.50" thickBot="1" customHeight="1">
      <c r="A25" s="14" t="s">
        <v>59</v>
      </c>
      <c r="B25" s="14"/>
      <c r="C25" s="14"/>
      <c r="D25" s="14" t="s">
        <v>60</v>
      </c>
      <c r="E25" s="15">
        <v>1.595</v>
      </c>
      <c r="F25" s="16" t="s">
        <v>61</v>
      </c>
      <c r="G25" s="17">
        <v>24.51</v>
      </c>
      <c r="H25" s="17">
        <f ca="1">ROUND(INDIRECT(ADDRESS(ROW()+(0), COLUMN()+(-3), 1))*INDIRECT(ADDRESS(ROW()+(0), COLUMN()+(-1), 1)), 2)</f>
        <v>39.09</v>
      </c>
    </row>
    <row r="26" spans="1:8" ht="13.50" thickBot="1" customHeight="1">
      <c r="A26" s="14" t="s">
        <v>62</v>
      </c>
      <c r="B26" s="14"/>
      <c r="C26" s="14"/>
      <c r="D26" s="14" t="s">
        <v>63</v>
      </c>
      <c r="E26" s="15">
        <v>0.522</v>
      </c>
      <c r="F26" s="16" t="s">
        <v>64</v>
      </c>
      <c r="G26" s="17">
        <v>30.2</v>
      </c>
      <c r="H26" s="17">
        <f ca="1">ROUND(INDIRECT(ADDRESS(ROW()+(0), COLUMN()+(-3), 1))*INDIRECT(ADDRESS(ROW()+(0), COLUMN()+(-1), 1)), 2)</f>
        <v>15.76</v>
      </c>
    </row>
    <row r="27" spans="1:8" ht="13.50" thickBot="1" customHeight="1">
      <c r="A27" s="14" t="s">
        <v>65</v>
      </c>
      <c r="B27" s="14"/>
      <c r="C27" s="14"/>
      <c r="D27" s="18" t="s">
        <v>66</v>
      </c>
      <c r="E27" s="19">
        <v>0.522</v>
      </c>
      <c r="F27" s="20" t="s">
        <v>67</v>
      </c>
      <c r="G27" s="21">
        <v>25.99</v>
      </c>
      <c r="H27" s="21">
        <f ca="1">ROUND(INDIRECT(ADDRESS(ROW()+(0), COLUMN()+(-3), 1))*INDIRECT(ADDRESS(ROW()+(0), COLUMN()+(-1), 1)), 2)</f>
        <v>13.57</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312.58</v>
      </c>
      <c r="H28" s="24">
        <f ca="1">ROUND(INDIRECT(ADDRESS(ROW()+(0), COLUMN()+(-3), 1))*INDIRECT(ADDRESS(ROW()+(0), COLUMN()+(-1), 1))/100, 2)</f>
        <v>12.5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