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<sst xmlns="http://schemas.openxmlformats.org/spreadsheetml/2006/main" count="30" uniqueCount="30">
  <si>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</si>
  <si>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TNA080</t>
  </si>
  <si>
    <t xml:space="preserve">m</t>
  </si>
  <si>
    <t xml:space="preserve">Tuyauterie en acier noir, avec soudure longitudinale, pour gaz.</t>
  </si>
  <si>
    <r>
      <rPr>
        <sz val="8.25"/>
        <color rgb="FF000000"/>
        <rFont val="Arial"/>
        <family val="2"/>
      </rPr>
      <t xml:space="preserve">Tuyauterie pour gaz, avec gaine métallique, constituée de tube en acier noir, avec soudure longitudinale par résistance électrique, série M, de 1" DN 25 mm de diamètre et 3,2 mm d'épaisseur. Installation en surface. Comprend les séparateurs, la pâte de remplissage, les colliers, les éléments de fixation,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</si>
  <si>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</si>
  <si>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</si>
  <si>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</si>
  <si>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</si>
  <si>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</si>
  <si>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</si>
  <si>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mt43www020c</t>
  </si>
  <si>
    <t xml:space="preserve">Tube métallique de 40 mm de diamètre et 1,5 mm d'épaisseur, y compris colliers, éléments de fixation et accessoires (courbes, manchons, tés et coudes).</t>
  </si>
  <si>
    <t xml:space="preserve">m</t>
  </si>
  <si>
    <t xml:space="preserve">mt08tan010dg</t>
  </si>
  <si>
    <t xml:space="preserve">Tube en acier noir, avec soudure longitudinale par résistance électrique, série M, de 1" DN 25 mm de diamètre et 3,2 mm d'épaisseur, selon NF EN 10255, avec le prix augmenté de 30% pour cause d'accessoires et pièces spéciales.</t>
  </si>
  <si>
    <t xml:space="preserve">m</t>
  </si>
  <si>
    <t xml:space="preserve">mt27tec020</t>
  </si>
  <si>
    <t xml:space="preserve">Pâte hydrofuge.</t>
  </si>
  <si>
    <t xml:space="preserve">kg</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</si>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</sst>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3.23</v>
      </c>
      <c r="H9" s="13">
        <f ca="1">ROUND(INDIRECT(ADDRESS(ROW()+(0), COLUMN()+(-3), 1))*INDIRECT(ADDRESS(ROW()+(0), COLUMN()+(-1), 1)), 2)</f>
        <v>3.23</v>
      </c>
    </row>
    <row r="10" spans="1:8" ht="34.50" thickBot="1" customHeight="1">
      <c r="A10" s="14" t="s">
        <v>14</v>
      </c>
      <c r="B10" s="14"/>
      <c r="C10" s="14"/>
      <c r="D10" s="14" t="s">
        <v>15</v>
      </c>
      <c r="E10" s="15">
        <v>1</v>
      </c>
      <c r="F10" s="16" t="s">
        <v>16</v>
      </c>
      <c r="G10" s="17">
        <v>7.03</v>
      </c>
      <c r="H10" s="17">
        <f ca="1">ROUND(INDIRECT(ADDRESS(ROW()+(0), COLUMN()+(-3), 1))*INDIRECT(ADDRESS(ROW()+(0), COLUMN()+(-1), 1)), 2)</f>
        <v>7.03</v>
      </c>
    </row>
    <row r="11" spans="1:8" ht="13.50" thickBot="1" customHeight="1">
      <c r="A11" s="14" t="s">
        <v>17</v>
      </c>
      <c r="B11" s="14"/>
      <c r="C11" s="14"/>
      <c r="D11" s="14" t="s">
        <v>18</v>
      </c>
      <c r="E11" s="15">
        <v>0.04</v>
      </c>
      <c r="F11" s="16" t="s">
        <v>19</v>
      </c>
      <c r="G11" s="17">
        <v>0.6</v>
      </c>
      <c r="H11" s="17">
        <f ca="1">ROUND(INDIRECT(ADDRESS(ROW()+(0), COLUMN()+(-3), 1))*INDIRECT(ADDRESS(ROW()+(0), COLUMN()+(-1), 1)), 2)</f>
        <v>0.02</v>
      </c>
    </row>
    <row r="12" spans="1:8" ht="13.50" thickBot="1" customHeight="1">
      <c r="A12" s="14" t="s">
        <v>20</v>
      </c>
      <c r="B12" s="14"/>
      <c r="C12" s="14"/>
      <c r="D12" s="14" t="s">
        <v>21</v>
      </c>
      <c r="E12" s="15">
        <v>0.28</v>
      </c>
      <c r="F12" s="16" t="s">
        <v>22</v>
      </c>
      <c r="G12" s="17">
        <v>30.2</v>
      </c>
      <c r="H12" s="17">
        <f ca="1">ROUND(INDIRECT(ADDRESS(ROW()+(0), COLUMN()+(-3), 1))*INDIRECT(ADDRESS(ROW()+(0), COLUMN()+(-1), 1)), 2)</f>
        <v>8.46</v>
      </c>
    </row>
    <row r="13" spans="1:8" ht="13.50" thickBot="1" customHeight="1">
      <c r="A13" s="14" t="s">
        <v>23</v>
      </c>
      <c r="B13" s="14"/>
      <c r="C13" s="14"/>
      <c r="D13" s="18" t="s">
        <v>24</v>
      </c>
      <c r="E13" s="19">
        <v>0.28</v>
      </c>
      <c r="F13" s="20" t="s">
        <v>25</v>
      </c>
      <c r="G13" s="21">
        <v>25.99</v>
      </c>
      <c r="H13" s="21">
        <f ca="1">ROUND(INDIRECT(ADDRESS(ROW()+(0), COLUMN()+(-3), 1))*INDIRECT(ADDRESS(ROW()+(0), COLUMN()+(-1), 1)), 2)</f>
        <v>7.28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26.02</v>
      </c>
      <c r="H14" s="24">
        <f ca="1">ROUND(INDIRECT(ADDRESS(ROW()+(0), COLUMN()+(-3), 1))*INDIRECT(ADDRESS(ROW()+(0), COLUMN()+(-1), 1))/100, 2)</f>
        <v>0.52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26.54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