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<sst xmlns="http://schemas.openxmlformats.org/spreadsheetml/2006/main" count="33" uniqueCount="33">
  <si>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</si>
  <si>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</si>
  <si>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</si>
  <si>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</si>
  <si>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de surface, à l'intérieur du logement, composée de panneau de contrôle pour interrupteur général, d'un tableau de répartition général 1 rangée de 13 modules, et d'un tableau de communication VDI sans brassage.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</si>
  <si>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</si>
  <si>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</si>
  <si>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</si>
  <si>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</si>
  <si>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</si>
  <si>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</si>
  <si>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mt35atv010a</t>
  </si>
  <si>
    <t xml:space="preserve">Tableau électrique avec 1 rangée de 13 modules, de 250 mm de largeur, 250 mm de hauteur et 103 mm de profondeur.</t>
  </si>
  <si>
    <t xml:space="preserve">U</t>
  </si>
  <si>
    <t xml:space="preserve">mt35atv040b</t>
  </si>
  <si>
    <t xml:space="preserve">Panneau de contrôle pour interrupteur général, avec plaque de fond et porte opaque de couleur blanche.</t>
  </si>
  <si>
    <t xml:space="preserve">U</t>
  </si>
  <si>
    <t xml:space="preserve">mt35atv060a</t>
  </si>
  <si>
    <t xml:space="preserve">Tableau de communication, sans brassage, avec 1 prise TV.</t>
  </si>
  <si>
    <t xml:space="preserve">U</t>
  </si>
  <si>
    <t xml:space="preserve">mt35atv070</t>
  </si>
  <si>
    <t xml:space="preserve">Kit goulotte pour gaine technique de logement (GTL) composée d'une goulotte et son couvercle, d'une cloison séparation courant fort/courant faible, d'une j onction goulotte/plafond, de 6 fixations et d'un couvercle d'embout, pour gaine technique de logement.</t>
  </si>
  <si>
    <t xml:space="preserve">U</t>
  </si>
  <si>
    <t xml:space="preserve">mt35atv080</t>
  </si>
  <si>
    <t xml:space="preserve">Ensemble de 2 prises 16 A 250 V 2P+T, (système de protection spécifique non compris dans le prix), pour alimenter les produits actifs de communication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</si>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</sst>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37.77</v>
      </c>
      <c r="G9" s="13">
        <f ca="1">ROUND(INDIRECT(ADDRESS(ROW()+(0), COLUMN()+(-3), 1))*INDIRECT(ADDRESS(ROW()+(0), COLUMN()+(-1), 1)), 2)</f>
        <v>37.77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68.94</v>
      </c>
      <c r="G10" s="17">
        <f ca="1">ROUND(INDIRECT(ADDRESS(ROW()+(0), COLUMN()+(-3), 1))*INDIRECT(ADDRESS(ROW()+(0), COLUMN()+(-1), 1)), 2)</f>
        <v>68.94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108.78</v>
      </c>
      <c r="G11" s="17">
        <f ca="1">ROUND(INDIRECT(ADDRESS(ROW()+(0), COLUMN()+(-3), 1))*INDIRECT(ADDRESS(ROW()+(0), COLUMN()+(-1), 1)), 2)</f>
        <v>108.78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344.8</v>
      </c>
      <c r="G12" s="17">
        <f ca="1">ROUND(INDIRECT(ADDRESS(ROW()+(0), COLUMN()+(-3), 1))*INDIRECT(ADDRESS(ROW()+(0), COLUMN()+(-1), 1)), 2)</f>
        <v>344.8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26.74</v>
      </c>
      <c r="G13" s="17">
        <f ca="1">ROUND(INDIRECT(ADDRESS(ROW()+(0), COLUMN()+(-3), 1))*INDIRECT(ADDRESS(ROW()+(0), COLUMN()+(-1), 1)), 2)</f>
        <v>26.74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3.45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104.19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691.22</v>
      </c>
      <c r="G15" s="24">
        <f ca="1">ROUND(INDIRECT(ADDRESS(ROW()+(0), COLUMN()+(-3), 1))*INDIRECT(ADDRESS(ROW()+(0), COLUMN()+(-1), 1))/100, 2)</f>
        <v>13.82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705.04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