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<sst xmlns="http://schemas.openxmlformats.org/spreadsheetml/2006/main" count="39" uniqueCount="39">
  <si>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</si>
  <si>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TLI060</t>
  </si>
  <si>
    <t xml:space="preserve">U</t>
  </si>
  <si>
    <t xml:space="preserve">Tableau électrique pour maison individuelle.</t>
  </si>
  <si>
    <r>
      <rPr>
        <sz val="8.25"/>
        <color rgb="FF000000"/>
        <rFont val="Arial"/>
        <family val="2"/>
      </rPr>
      <t xml:space="preserve">Tableau électrique de 17 modules protégé par 1 disjoncteur de connexion triphasée de 30 A, composé de: 4 interrupteurs différentiels (1 type A-Si, 1 type A et 2 type AC), de 8 disjoncteurs magnétothermiques (, 3 de 16 A, 4 de 20 A, 1 de 32 A de courbe C) et d'un collecteur de terre, pour maison individuelle de 70 m² avec un niveau de confort basique, équipé avec: 1 congélateur.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</si>
  <si>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</si>
  <si>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</si>
  <si>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</si>
  <si>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</si>
  <si>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</si>
  <si>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</si>
  <si>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mt35cgm200e</t>
  </si>
  <si>
    <t xml:space="preserve">Disjoncteur de connexion EDF différentiel, sélectif, tétrapolaire (4P), de 30 A, pour protection face aux surcharges et courts-circuits, selon NF C 62-411.</t>
  </si>
  <si>
    <t xml:space="preserve">U</t>
  </si>
  <si>
    <t xml:space="preserve">mt35cgm225b</t>
  </si>
  <si>
    <t xml:space="preserve">Interrupteur différentiel type AC de 40 A de 2 modules, selon NF EN 60898-1.</t>
  </si>
  <si>
    <t xml:space="preserve">U</t>
  </si>
  <si>
    <t xml:space="preserve">mt35cgm225e</t>
  </si>
  <si>
    <t xml:space="preserve">Interrupteur différentiel type A de 40 A de 2 modules, selon NF EN 60898-1.</t>
  </si>
  <si>
    <t xml:space="preserve">U</t>
  </si>
  <si>
    <t xml:space="preserve">mt35cgm021dacae</t>
  </si>
  <si>
    <t xml:space="preserve">Disjoncteur magnétothermique, bipolaire (2P), avec 4,5 kA de pouvoir de coupure, de 16 A d'intensité nominale, courbe C. Selon NF EN 60898-1.</t>
  </si>
  <si>
    <t xml:space="preserve">U</t>
  </si>
  <si>
    <t xml:space="preserve">mt35cgm021dacag</t>
  </si>
  <si>
    <t xml:space="preserve">Disjoncteur magnétothermique, bipolaire (2P), avec 4,5 kA de pouvoir de coupure, de 20 A d'intensité nominale, courbe C. Selon NF EN 60898-1.</t>
  </si>
  <si>
    <t xml:space="preserve">U</t>
  </si>
  <si>
    <t xml:space="preserve">mt35cgm021dacak</t>
  </si>
  <si>
    <t xml:space="preserve">Disjoncteur magnétothermique, bipolaire (2P), avec 4,5 kA de pouvoir de coupure, de 32 A d'intensité nominale, courbe C. Selon NF EN 60898-1.</t>
  </si>
  <si>
    <t xml:space="preserve">U</t>
  </si>
  <si>
    <t xml:space="preserve">mt35cgm015</t>
  </si>
  <si>
    <t xml:space="preserve">Collecteur de terre de 450 mm de largeur, équipé avec 40 connecteurs avec vis imperdables et un connecteur de 35 mm².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</si>
  <si>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</si>
  <si>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</si>
  <si>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</si>
  <si>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</si>
  <si>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</si>
  <si>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</si>
  <si>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28,03€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</si>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</sst>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59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116</v>
      </c>
      <c r="H9" s="13">
        <f ca="1">ROUND(INDIRECT(ADDRESS(ROW()+(0), COLUMN()+(-3), 1))*INDIRECT(ADDRESS(ROW()+(0), COLUMN()+(-1), 1)), 2)</f>
        <v>116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52.78</v>
      </c>
      <c r="H10" s="17">
        <f ca="1">ROUND(INDIRECT(ADDRESS(ROW()+(0), COLUMN()+(-3), 1))*INDIRECT(ADDRESS(ROW()+(0), COLUMN()+(-1), 1)), 2)</f>
        <v>105.56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65.24</v>
      </c>
      <c r="H11" s="17">
        <f ca="1">ROUND(INDIRECT(ADDRESS(ROW()+(0), COLUMN()+(-3), 1))*INDIRECT(ADDRESS(ROW()+(0), COLUMN()+(-1), 1)), 2)</f>
        <v>65.24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14.92</v>
      </c>
      <c r="H12" s="17">
        <f ca="1">ROUND(INDIRECT(ADDRESS(ROW()+(0), COLUMN()+(-3), 1))*INDIRECT(ADDRESS(ROW()+(0), COLUMN()+(-1), 1)), 2)</f>
        <v>44.76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4</v>
      </c>
      <c r="F13" s="16" t="s">
        <v>25</v>
      </c>
      <c r="G13" s="17">
        <v>16.19</v>
      </c>
      <c r="H13" s="17">
        <f ca="1">ROUND(INDIRECT(ADDRESS(ROW()+(0), COLUMN()+(-3), 1))*INDIRECT(ADDRESS(ROW()+(0), COLUMN()+(-1), 1)), 2)</f>
        <v>64.76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18</v>
      </c>
      <c r="H14" s="17">
        <f ca="1">ROUND(INDIRECT(ADDRESS(ROW()+(0), COLUMN()+(-3), 1))*INDIRECT(ADDRESS(ROW()+(0), COLUMN()+(-1), 1)), 2)</f>
        <v>18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30.66</v>
      </c>
      <c r="H15" s="17">
        <f ca="1">ROUND(INDIRECT(ADDRESS(ROW()+(0), COLUMN()+(-3), 1))*INDIRECT(ADDRESS(ROW()+(0), COLUMN()+(-1), 1)), 2)</f>
        <v>30.66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3.465</v>
      </c>
      <c r="F16" s="20" t="s">
        <v>34</v>
      </c>
      <c r="G16" s="21">
        <v>30.2</v>
      </c>
      <c r="H16" s="21">
        <f ca="1">ROUND(INDIRECT(ADDRESS(ROW()+(0), COLUMN()+(-3), 1))*INDIRECT(ADDRESS(ROW()+(0), COLUMN()+(-1), 1)), 2)</f>
        <v>104.64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549.62</v>
      </c>
      <c r="H17" s="24">
        <f ca="1">ROUND(INDIRECT(ADDRESS(ROW()+(0), COLUMN()+(-3), 1))*INDIRECT(ADDRESS(ROW()+(0), COLUMN()+(-1), 1))/100, 2)</f>
        <v>10.99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560.61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