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<sst xmlns="http://schemas.openxmlformats.org/spreadsheetml/2006/main" count="45" uniqueCount="45">
  <si>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</si>
  <si>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</si>
  <si>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</si>
  <si>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</si>
  <si>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20 modules protégé par 1 disjoncteur de connexion monophasée de, 60 A, composé de: 4 interrupteurs différentiels (1 type A-Si, 1 type A et 2 type AC), à 1 télérupteur, de 10 disjoncteurs magnétothermiques (1 de 2 A, 3 de 16 A, 5 de 20 A, 1 de 25 A, de courbe C) et d'un collecteur de terre, pour maison individuelle de 70 m² avec un niveau de confort moyen, équipé avec: 1 congélateur.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</si>
  <si>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</si>
  <si>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</si>
  <si>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</si>
  <si>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</si>
  <si>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</si>
  <si>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</si>
  <si>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</si>
  <si>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</si>
  <si>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</si>
  <si>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</si>
  <si>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</si>
  <si>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</si>
  <si>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</si>
  <si>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</si>
  <si>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</si>
  <si>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mt35cgm021dacaa</t>
  </si>
  <si>
    <t xml:space="preserve">Disjoncteur magnétothermique, bipolaire (2P), avec 4,5 kA de pouvoir de coupure, de 2 A d'intensité nominale, courbe C.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</si>
  <si>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</si>
  <si>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</si>
  <si>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</si>
  <si>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</si>
  <si>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</si>
  <si>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</si>
  <si>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</si>
  <si>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mt35cgm021dacai</t>
  </si>
  <si>
    <t xml:space="preserve">Disjoncteur magnétothermique, bipolaire (2P), avec 4,5 kA de pouvoir de coupure, de 25 A d'intensité nominale, courbe C. Selon NF EN 60898-1.</t>
  </si>
  <si>
    <t xml:space="preserve">U</t>
  </si>
  <si>
    <t xml:space="preserve">mt35cgm032e</t>
  </si>
  <si>
    <t xml:space="preserve">Télérupteur de 1 module, bipolaire (2P), de 16 A, y compris les accessoires de montage, selon NF EN 60669-1 et NF EN 60669-2-2.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</si>
  <si>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</si>
  <si>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</si>
  <si>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</si>
  <si>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</si>
  <si>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</si>
  <si>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</si>
  <si>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</si>
  <si>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</si>
  <si>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</si>
  <si>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31,79€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</si>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</sst>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97.2</v>
      </c>
      <c r="H9" s="13">
        <f ca="1">ROUND(INDIRECT(ADDRESS(ROW()+(0), COLUMN()+(-3), 1))*INDIRECT(ADDRESS(ROW()+(0), COLUMN()+(-1), 1)), 2)</f>
        <v>97.2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19.2</v>
      </c>
      <c r="H12" s="17">
        <f ca="1">ROUND(INDIRECT(ADDRESS(ROW()+(0), COLUMN()+(-3), 1))*INDIRECT(ADDRESS(ROW()+(0), COLUMN()+(-1), 1)), 2)</f>
        <v>19.2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14.92</v>
      </c>
      <c r="H13" s="17">
        <f ca="1">ROUND(INDIRECT(ADDRESS(ROW()+(0), COLUMN()+(-3), 1))*INDIRECT(ADDRESS(ROW()+(0), COLUMN()+(-1), 1)), 2)</f>
        <v>44.76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5</v>
      </c>
      <c r="F14" s="16" t="s">
        <v>28</v>
      </c>
      <c r="G14" s="17">
        <v>16.19</v>
      </c>
      <c r="H14" s="17">
        <f ca="1">ROUND(INDIRECT(ADDRESS(ROW()+(0), COLUMN()+(-3), 1))*INDIRECT(ADDRESS(ROW()+(0), COLUMN()+(-1), 1)), 2)</f>
        <v>80.95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16.86</v>
      </c>
      <c r="H15" s="17">
        <f ca="1">ROUND(INDIRECT(ADDRESS(ROW()+(0), COLUMN()+(-3), 1))*INDIRECT(ADDRESS(ROW()+(0), COLUMN()+(-1), 1)), 2)</f>
        <v>16.86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32.93</v>
      </c>
      <c r="H16" s="17">
        <f ca="1">ROUND(INDIRECT(ADDRESS(ROW()+(0), COLUMN()+(-3), 1))*INDIRECT(ADDRESS(ROW()+(0), COLUMN()+(-1), 1)), 2)</f>
        <v>32.93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</v>
      </c>
      <c r="F17" s="16" t="s">
        <v>37</v>
      </c>
      <c r="G17" s="17">
        <v>30.66</v>
      </c>
      <c r="H17" s="17">
        <f ca="1">ROUND(INDIRECT(ADDRESS(ROW()+(0), COLUMN()+(-3), 1))*INDIRECT(ADDRESS(ROW()+(0), COLUMN()+(-1), 1)), 2)</f>
        <v>30.66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4.305</v>
      </c>
      <c r="F18" s="20" t="s">
        <v>40</v>
      </c>
      <c r="G18" s="21">
        <v>30.2</v>
      </c>
      <c r="H18" s="21">
        <f ca="1">ROUND(INDIRECT(ADDRESS(ROW()+(0), COLUMN()+(-3), 1))*INDIRECT(ADDRESS(ROW()+(0), COLUMN()+(-1), 1)), 2)</f>
        <v>130.01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623.37</v>
      </c>
      <c r="H19" s="24">
        <f ca="1">ROUND(INDIRECT(ADDRESS(ROW()+(0), COLUMN()+(-3), 1))*INDIRECT(ADDRESS(ROW()+(0), COLUMN()+(-1), 1))/100, 2)</f>
        <v>12.47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635.84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