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<sst xmlns="http://schemas.openxmlformats.org/spreadsheetml/2006/main" count="45" uniqueCount="45">
  <si>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</si>
  <si>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</si>
  <si>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</si>
  <si>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</si>
  <si>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U1000 R2V 6 mm², sa tension assignée étant de 600/1000 V, sous tube de polyéthylène à double paroi, de couleur rouge, de 40 mm de diamètre, fourni en rouleau, pour canalisation enterrée.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</si>
  <si>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</si>
  <si>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</si>
  <si>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</si>
  <si>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</si>
  <si>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</si>
  <si>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</si>
  <si>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mt35tpf030a</t>
  </si>
  <si>
    <t xml:space="preserve">Tube de polyéthylène à double paroi (intérieure lisse et extérieure annelée), de couleur rouge, de 40 mm de diamètre nominal, fourni en rouleau, pour canalisation enterrée, résistance à la compression 450 N, selon NF P 98-331.</t>
  </si>
  <si>
    <t xml:space="preserve">m</t>
  </si>
  <si>
    <t xml:space="preserve">mt35cun420da</t>
  </si>
  <si>
    <t xml:space="preserve">Câble unipolaire U 1000 R2V, sa tension assignée étant de 600/1000 V, réaction au feu classe Eca selon FR EN 50575, de 1x6 mm², avec isolation de polyéthylène réticulé et gaine extérieure en PVC, selon NF C 32-321.</t>
  </si>
  <si>
    <t xml:space="preserve">m</t>
  </si>
  <si>
    <t xml:space="preserve">mt08var150e</t>
  </si>
  <si>
    <t xml:space="preserve">Grillage avertisseur de couleur rouge, de 30 cm de largeur, pour canalisation enterrée en réseau électrique, selon NF EN 12613.</t>
  </si>
  <si>
    <t xml:space="preserve">m</t>
  </si>
  <si>
    <t xml:space="preserve">mt01ara010a</t>
  </si>
  <si>
    <t xml:space="preserve">Sable avec granulométrie de 0 à 5 mm de diamètre, propre.</t>
  </si>
  <si>
    <t xml:space="preserve">m³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</si>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</sst>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0.5</v>
      </c>
      <c r="G9" s="13">
        <f ca="1">ROUND(INDIRECT(ADDRESS(ROW()+(0), COLUMN()+(-3), 1))*INDIRECT(ADDRESS(ROW()+(0), COLUMN()+(-1), 1)), 2)</f>
        <v>0.5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1.6</v>
      </c>
      <c r="G10" s="17">
        <f ca="1">ROUND(INDIRECT(ADDRESS(ROW()+(0), COLUMN()+(-3), 1))*INDIRECT(ADDRESS(ROW()+(0), COLUMN()+(-1), 1)), 2)</f>
        <v>1.6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0.51</v>
      </c>
      <c r="G11" s="17">
        <f ca="1">ROUND(INDIRECT(ADDRESS(ROW()+(0), COLUMN()+(-3), 1))*INDIRECT(ADDRESS(ROW()+(0), COLUMN()+(-1), 1)), 2)</f>
        <v>0.51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14.3</v>
      </c>
      <c r="G12" s="17">
        <f ca="1">ROUND(INDIRECT(ADDRESS(ROW()+(0), COLUMN()+(-3), 1))*INDIRECT(ADDRESS(ROW()+(0), COLUMN()+(-1), 1)), 2)</f>
        <v>14.3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10.38</v>
      </c>
      <c r="G13" s="17">
        <f ca="1">ROUND(INDIRECT(ADDRESS(ROW()+(0), COLUMN()+(-3), 1))*INDIRECT(ADDRESS(ROW()+(0), COLUMN()+(-1), 1)), 2)</f>
        <v>10.38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3.92</v>
      </c>
      <c r="G14" s="17">
        <f ca="1">ROUND(INDIRECT(ADDRESS(ROW()+(0), COLUMN()+(-3), 1))*INDIRECT(ADDRESS(ROW()+(0), COLUMN()+(-1), 1)), 2)</f>
        <v>3.92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118.9</v>
      </c>
      <c r="G15" s="17">
        <f ca="1">ROUND(INDIRECT(ADDRESS(ROW()+(0), COLUMN()+(-3), 1))*INDIRECT(ADDRESS(ROW()+(0), COLUMN()+(-1), 1)), 2)</f>
        <v>118.9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0.16</v>
      </c>
      <c r="E16" s="16" t="s">
        <v>34</v>
      </c>
      <c r="F16" s="17">
        <v>30.2</v>
      </c>
      <c r="G16" s="17">
        <f ca="1">ROUND(INDIRECT(ADDRESS(ROW()+(0), COLUMN()+(-3), 1))*INDIRECT(ADDRESS(ROW()+(0), COLUMN()+(-1), 1)), 2)</f>
        <v>4.83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0.57</v>
      </c>
      <c r="E17" s="16" t="s">
        <v>37</v>
      </c>
      <c r="F17" s="17">
        <v>29.25</v>
      </c>
      <c r="G17" s="17">
        <f ca="1">ROUND(INDIRECT(ADDRESS(ROW()+(0), COLUMN()+(-3), 1))*INDIRECT(ADDRESS(ROW()+(0), COLUMN()+(-1), 1)), 2)</f>
        <v>16.67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0.57</v>
      </c>
      <c r="E18" s="20" t="s">
        <v>40</v>
      </c>
      <c r="F18" s="21">
        <v>24.51</v>
      </c>
      <c r="G18" s="21">
        <f ca="1">ROUND(INDIRECT(ADDRESS(ROW()+(0), COLUMN()+(-3), 1))*INDIRECT(ADDRESS(ROW()+(0), COLUMN()+(-1), 1)), 2)</f>
        <v>13.97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185.58</v>
      </c>
      <c r="G19" s="24">
        <f ca="1">ROUND(INDIRECT(ADDRESS(ROW()+(0), COLUMN()+(-3), 1))*INDIRECT(ADDRESS(ROW()+(0), COLUMN()+(-1), 1))/100, 2)</f>
        <v>3.71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189.29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