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<sst xmlns="http://schemas.openxmlformats.org/spreadsheetml/2006/main" count="27" uniqueCount="27">
  <si>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</si>
  <si>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TLI040</t>
  </si>
  <si>
    <t xml:space="preserve">m</t>
  </si>
  <si>
    <t xml:space="preserve">Réseau de distribution pour industrie et secteur tertiaire.</t>
  </si>
  <si>
    <r>
      <rPr>
        <sz val="8.25"/>
        <color rgb="FF000000"/>
        <rFont val="Arial"/>
        <family val="2"/>
      </rPr>
      <t xml:space="preserve">Réseau électrique de distribution pour industrie et secteur tertiaire avec, 2 câbles type H07VK 1,5 mm², 1 câble type H07VK 25 mm², sa tension assignée étant de 450/750 V, sous tube ICTA 3422 de 16 mm de diamètre extérieur.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</si>
  <si>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</si>
  <si>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</si>
  <si>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</si>
  <si>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</si>
  <si>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</si>
  <si>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</si>
  <si>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mt35tpf020ad</t>
  </si>
  <si>
    <t xml:space="preserve">Tube souple en polyoléfine, ICTA 3422 de 16 mm de diamètre extérieur, selon NF C 15-100, résistance à la compression 750 N, résistance à l'impact 6 joules, température de travail -5°C jusqu'à 90°C, selon NF EN 61386-22, avec le prix augmenté de 30% pour cause d'accessoires et de pièces spéciales.</t>
  </si>
  <si>
    <t xml:space="preserve">m</t>
  </si>
  <si>
    <t xml:space="preserve">mt35cun040ra</t>
  </si>
  <si>
    <t xml:space="preserve">Câble unipolaire H07V-K, sa tension assignée étant de 450/750 V, réaction au feu classe Eca selon FR EN 50575, avec conducteur multifilaire de cuivre de 1,5 mm² de section, avec isolation de PVC.</t>
  </si>
  <si>
    <t xml:space="preserve">m</t>
  </si>
  <si>
    <t xml:space="preserve">mt35cun040rg</t>
  </si>
  <si>
    <t xml:space="preserve">Câble unipolaire H07V-K, sa tension assignée étant de 450/750 V, réaction au feu classe Eca selon FR EN 50575, avec conducteur multifilaire de cuivre de 25 mm² de section, avec isolation de PVC.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</si>
  <si>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</si>
  <si>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</si>
  <si>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</si>
  <si>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</si>
  <si>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</si>
  <si>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</si>
  <si>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0,74€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</si>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</sst>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0.42</v>
      </c>
      <c r="G9" s="13">
        <f ca="1">ROUND(INDIRECT(ADDRESS(ROW()+(0), COLUMN()+(-3), 1))*INDIRECT(ADDRESS(ROW()+(0), COLUMN()+(-1), 1)), 2)</f>
        <v>0.42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0.19</v>
      </c>
      <c r="G10" s="17">
        <f ca="1">ROUND(INDIRECT(ADDRESS(ROW()+(0), COLUMN()+(-3), 1))*INDIRECT(ADDRESS(ROW()+(0), COLUMN()+(-1), 1)), 2)</f>
        <v>0.38</v>
      </c>
    </row>
    <row r="11" spans="1:7" ht="34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5.92</v>
      </c>
      <c r="G11" s="17">
        <f ca="1">ROUND(INDIRECT(ADDRESS(ROW()+(0), COLUMN()+(-3), 1))*INDIRECT(ADDRESS(ROW()+(0), COLUMN()+(-1), 1)), 2)</f>
        <v>5.92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0.26</v>
      </c>
      <c r="E12" s="20" t="s">
        <v>22</v>
      </c>
      <c r="F12" s="21">
        <v>30.2</v>
      </c>
      <c r="G12" s="21">
        <f ca="1">ROUND(INDIRECT(ADDRESS(ROW()+(0), COLUMN()+(-3), 1))*INDIRECT(ADDRESS(ROW()+(0), COLUMN()+(-1), 1)), 2)</f>
        <v>7.85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14.57</v>
      </c>
      <c r="G13" s="24">
        <f ca="1">ROUND(INDIRECT(ADDRESS(ROW()+(0), COLUMN()+(-3), 1))*INDIRECT(ADDRESS(ROW()+(0), COLUMN()+(-1), 1))/100, 2)</f>
        <v>0.29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14.86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