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<sst xmlns="http://schemas.openxmlformats.org/spreadsheetml/2006/main" count="33" uniqueCount="33">
  <si>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</si>
  <si>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</si>
  <si>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</si>
  <si>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</si>
  <si>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d'éclairage de 13 modules composé de: 3 minuteries, 3 disjoncteurs magnétothermiques de 16 A (2P), 1 disjoncteur magnétothermique de 40 A (2P), 3 interrupteurs différentiels de 40 A (2P)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</si>
  <si>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</si>
  <si>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</si>
  <si>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</si>
  <si>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</si>
  <si>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</si>
  <si>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</si>
  <si>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</si>
  <si>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</si>
  <si>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</si>
  <si>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mt35cgm021dbcam</t>
  </si>
  <si>
    <t xml:space="preserve">Disjoncteur magnétothermique, de 2 modules, bipolaire (2P), avec 6 kA de pouvoir de coupure, de 40 A d'intensité nominale, courbe C, y compris les accessoires de montage. Selon NF EN 60947-2.</t>
  </si>
  <si>
    <t xml:space="preserve">U</t>
  </si>
  <si>
    <t xml:space="preserve">mt35cgm029eb</t>
  </si>
  <si>
    <t xml:space="preserve">Interrupteur différentiel instantané, 2P/40A/30mA, de 2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</si>
  <si>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</si>
  <si>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</si>
  <si>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</si>
  <si>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</si>
  <si>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mt35cgm050b</t>
  </si>
  <si>
    <t xml:space="preserve">Minuterie pour la temporisation de l'éclairage, 16 A, réglable de 1 à 7 minutes.</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</si>
  <si>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</si>
  <si>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</si>
  <si>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</si>
  <si>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</si>
  <si>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</si>
  <si>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</si>
  <si>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33,95€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</si>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</sst>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93" customWidth="1"/>
    <col min="4" max="4" width="74.4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3</v>
      </c>
      <c r="F9" s="11" t="s">
        <v>13</v>
      </c>
      <c r="G9" s="13">
        <v>34.65</v>
      </c>
      <c r="H9" s="13">
        <f ca="1">ROUND(INDIRECT(ADDRESS(ROW()+(0), COLUMN()+(-3), 1))*INDIRECT(ADDRESS(ROW()+(0), COLUMN()+(-1), 1)), 2)</f>
        <v>103.95</v>
      </c>
    </row>
    <row r="10" spans="1:8" ht="34.50" thickBot="1" customHeight="1">
      <c r="A10" s="14" t="s">
        <v>14</v>
      </c>
      <c r="B10" s="14"/>
      <c r="C10" s="14"/>
      <c r="D10" s="14" t="s">
        <v>15</v>
      </c>
      <c r="E10" s="15">
        <v>1</v>
      </c>
      <c r="F10" s="16" t="s">
        <v>16</v>
      </c>
      <c r="G10" s="17">
        <v>51.43</v>
      </c>
      <c r="H10" s="17">
        <f ca="1">ROUND(INDIRECT(ADDRESS(ROW()+(0), COLUMN()+(-3), 1))*INDIRECT(ADDRESS(ROW()+(0), COLUMN()+(-1), 1)), 2)</f>
        <v>51.43</v>
      </c>
    </row>
    <row r="11" spans="1:8" ht="24.00" thickBot="1" customHeight="1">
      <c r="A11" s="14" t="s">
        <v>17</v>
      </c>
      <c r="B11" s="14"/>
      <c r="C11" s="14"/>
      <c r="D11" s="14" t="s">
        <v>18</v>
      </c>
      <c r="E11" s="15">
        <v>3</v>
      </c>
      <c r="F11" s="16" t="s">
        <v>19</v>
      </c>
      <c r="G11" s="17">
        <v>77.19</v>
      </c>
      <c r="H11" s="17">
        <f ca="1">ROUND(INDIRECT(ADDRESS(ROW()+(0), COLUMN()+(-3), 1))*INDIRECT(ADDRESS(ROW()+(0), COLUMN()+(-1), 1)), 2)</f>
        <v>231.57</v>
      </c>
    </row>
    <row r="12" spans="1:8" ht="34.50" thickBot="1" customHeight="1">
      <c r="A12" s="14" t="s">
        <v>20</v>
      </c>
      <c r="B12" s="14"/>
      <c r="C12" s="14"/>
      <c r="D12" s="14" t="s">
        <v>21</v>
      </c>
      <c r="E12" s="15">
        <v>1</v>
      </c>
      <c r="F12" s="16" t="s">
        <v>22</v>
      </c>
      <c r="G12" s="17">
        <v>118.2</v>
      </c>
      <c r="H12" s="17">
        <f ca="1">ROUND(INDIRECT(ADDRESS(ROW()+(0), COLUMN()+(-3), 1))*INDIRECT(ADDRESS(ROW()+(0), COLUMN()+(-1), 1)), 2)</f>
        <v>118.2</v>
      </c>
    </row>
    <row r="13" spans="1:8" ht="13.50" thickBot="1" customHeight="1">
      <c r="A13" s="14" t="s">
        <v>23</v>
      </c>
      <c r="B13" s="14"/>
      <c r="C13" s="14"/>
      <c r="D13" s="14" t="s">
        <v>24</v>
      </c>
      <c r="E13" s="15">
        <v>3</v>
      </c>
      <c r="F13" s="16" t="s">
        <v>25</v>
      </c>
      <c r="G13" s="17">
        <v>31.81</v>
      </c>
      <c r="H13" s="17">
        <f ca="1">ROUND(INDIRECT(ADDRESS(ROW()+(0), COLUMN()+(-3), 1))*INDIRECT(ADDRESS(ROW()+(0), COLUMN()+(-1), 1)), 2)</f>
        <v>95.43</v>
      </c>
    </row>
    <row r="14" spans="1:8" ht="13.50" thickBot="1" customHeight="1">
      <c r="A14" s="14" t="s">
        <v>26</v>
      </c>
      <c r="B14" s="14"/>
      <c r="C14" s="14"/>
      <c r="D14" s="18" t="s">
        <v>27</v>
      </c>
      <c r="E14" s="19">
        <v>2.153</v>
      </c>
      <c r="F14" s="20" t="s">
        <v>28</v>
      </c>
      <c r="G14" s="21">
        <v>30.2</v>
      </c>
      <c r="H14" s="21">
        <f ca="1">ROUND(INDIRECT(ADDRESS(ROW()+(0), COLUMN()+(-3), 1))*INDIRECT(ADDRESS(ROW()+(0), COLUMN()+(-1), 1)), 2)</f>
        <v>65.02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665.6</v>
      </c>
      <c r="H15" s="24">
        <f ca="1">ROUND(INDIRECT(ADDRESS(ROW()+(0), COLUMN()+(-3), 1))*INDIRECT(ADDRESS(ROW()+(0), COLUMN()+(-1), 1))/100, 2)</f>
        <v>13.31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678.91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