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<sst xmlns="http://schemas.openxmlformats.org/spreadsheetml/2006/main" count="36" uniqueCount="36">
  <si>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</si>
  <si>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TIP040</t>
  </si>
  <si>
    <t xml:space="preserve">m</t>
  </si>
  <si>
    <t xml:space="preserve">Réseau de distribution d'eau.</t>
  </si>
  <si>
    <r>
      <rPr>
        <sz val="8.25"/>
        <color rgb="FF000000"/>
        <rFont val="Arial"/>
        <family val="2"/>
      </rPr>
      <t xml:space="preserve">Réseau aérien de distribution d'eau pour l'approvisionnement des équipements, constitué de tuyauterie d'acier noir avec soudure longitudinale, de 2 1/2" DN 65 mm de diamètre, union vissée, non calorifugé, qui démarre de la source d'approvisionnement d'eau jusqu'à chaque équipement d'extinction d'incendies. Comprend le matériau auxiliaire pour le montage et la fixation à l'ouvrage, les accessoires et les pièces spéciales, couche d'impression antioxydante d'au moins 50 microns d'épaisseur, et deux couches d'émail rouge d'au moins 40 microns d'épaisseur chacune.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</si>
  <si>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</si>
  <si>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</si>
  <si>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</si>
  <si>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</si>
  <si>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</si>
  <si>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</si>
  <si>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mt08tan330h</t>
  </si>
  <si>
    <t xml:space="preserve">Matériau auxiliaire pour montage et fixation à l'ouvrage des tuyaux en acier, de 2 1/2" DN 65 mm.</t>
  </si>
  <si>
    <t xml:space="preserve">U</t>
  </si>
  <si>
    <t xml:space="preserve">mt08tan010hd</t>
  </si>
  <si>
    <t xml:space="preserve">Tube en acier noir, avec soudure longitudinale par résistance électrique, série M, de 2 1/2" DN 65 mm de diamètre et 3,6 mm d'épaisseur, selon NF EN 10255, avec le prix augmenté de 15%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</si>
  <si>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</si>
  <si>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</si>
  <si>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</si>
  <si>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</si>
  <si>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mt27ess010e</t>
  </si>
  <si>
    <t xml:space="preserve">Émail synthétique, couleur rouge RAL 3000, à appliquer sur surfaces métalliques, aspect brillante.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</si>
  <si>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</si>
  <si>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</si>
  <si>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</si>
  <si>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</si>
  <si>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</si>
  <si>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</si>
  <si>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</si>
  <si>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</si>
  <si>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</si>
  <si>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</si>
  <si>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</si>
  <si>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</si>
  <si>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Coût d'entretien décennal: 2,45€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</si>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</sst>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1.73</v>
      </c>
      <c r="G9" s="13">
        <f ca="1">ROUND(INDIRECT(ADDRESS(ROW()+(0), COLUMN()+(-3), 1))*INDIRECT(ADDRESS(ROW()+(0), COLUMN()+(-1), 1)), 2)</f>
        <v>1.73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16.61</v>
      </c>
      <c r="G10" s="17">
        <f ca="1">ROUND(INDIRECT(ADDRESS(ROW()+(0), COLUMN()+(-3), 1))*INDIRECT(ADDRESS(ROW()+(0), COLUMN()+(-1), 1)), 2)</f>
        <v>16.61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9.35</v>
      </c>
      <c r="G11" s="17">
        <f ca="1">ROUND(INDIRECT(ADDRESS(ROW()+(0), COLUMN()+(-3), 1))*INDIRECT(ADDRESS(ROW()+(0), COLUMN()+(-1), 1)), 2)</f>
        <v>0.26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0.059</v>
      </c>
      <c r="E12" s="16" t="s">
        <v>22</v>
      </c>
      <c r="F12" s="17">
        <v>7.12</v>
      </c>
      <c r="G12" s="17">
        <f ca="1">ROUND(INDIRECT(ADDRESS(ROW()+(0), COLUMN()+(-3), 1))*INDIRECT(ADDRESS(ROW()+(0), COLUMN()+(-1), 1)), 2)</f>
        <v>0.42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0.44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13.29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0.491</v>
      </c>
      <c r="E14" s="16" t="s">
        <v>28</v>
      </c>
      <c r="F14" s="17">
        <v>25.99</v>
      </c>
      <c r="G14" s="17">
        <f ca="1">ROUND(INDIRECT(ADDRESS(ROW()+(0), COLUMN()+(-3), 1))*INDIRECT(ADDRESS(ROW()+(0), COLUMN()+(-1), 1)), 2)</f>
        <v>12.76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0.102</v>
      </c>
      <c r="E15" s="20" t="s">
        <v>31</v>
      </c>
      <c r="F15" s="21">
        <v>29.25</v>
      </c>
      <c r="G15" s="21">
        <f ca="1">ROUND(INDIRECT(ADDRESS(ROW()+(0), COLUMN()+(-3), 1))*INDIRECT(ADDRESS(ROW()+(0), COLUMN()+(-1), 1)), 2)</f>
        <v>2.98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48.05</v>
      </c>
      <c r="G16" s="24">
        <f ca="1">ROUND(INDIRECT(ADDRESS(ROW()+(0), COLUMN()+(-3), 1))*INDIRECT(ADDRESS(ROW()+(0), COLUMN()+(-1), 1))/100, 2)</f>
        <v>0.96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49.01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