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<sst xmlns="http://schemas.openxmlformats.org/spreadsheetml/2006/main" count="42" uniqueCount="42">
  <si>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</si>
  <si>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TGI030</t>
  </si>
  <si>
    <t xml:space="preserve">U</t>
  </si>
  <si>
    <t xml:space="preserve">Installation intérieure de gaz dans logement individuel.</t>
  </si>
  <si>
    <r>
      <rPr>
        <sz val="8.25"/>
        <color rgb="FF000000"/>
        <rFont val="Arial"/>
        <family val="2"/>
      </rPr>
      <t xml:space="preserve">Installation intérieure de gaz en logement individuel, pour raccorder 2 appareils, réalisée avec tuyauterie de cuivre, avec gaine plastique, qui connecte le robinet de logement avec chacun des appareils à gaz, composée des tronçons suivants: tronçon commun de 28 mm de diamètre et 10 m de longueur et 2 ramifications à chaque consommation, de 28 mm de diamètre et 8 m de longueur et de 22 mm de diamètre et 7 m de longueur. Comprend les vannes mâle-mâle de connexion d'appareils pour la coupure d'approvisionnement en gaz, avec pattes et connexions par joint plat, la pâte de remplissage et les éléments de fixation, placés via soudure par capillarité. Le prix ne comprend pas le robinet de logement.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</si>
  <si>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</si>
  <si>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</si>
  <si>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</si>
  <si>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</si>
  <si>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</si>
  <si>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</si>
  <si>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mt43tco010eg</t>
  </si>
  <si>
    <t xml:space="preserve">Tube en cuivre étiré à froid sans soudure, diamètre D=25,6/28 mm et 1,2 mm d'épaisseur, selon NF EN 1057, avec le prix augmenté de 30% pour cause d'accessoires et pièces spéciales.</t>
  </si>
  <si>
    <t xml:space="preserve">m</t>
  </si>
  <si>
    <t xml:space="preserve">mt35aia090ae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</si>
  <si>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</si>
  <si>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</si>
  <si>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mt43tco010dg</t>
  </si>
  <si>
    <t xml:space="preserve">Tube en cuivre étiré à froid sans soudure, diamètre D=20/22 mm et 1 mm d'épaisseur, selon NF EN 1057, avec le prix augmenté de 30% pour cause d'accessoires et pièces spéciales.</t>
  </si>
  <si>
    <t xml:space="preserve">m</t>
  </si>
  <si>
    <t xml:space="preserve">mt35aia090ad</t>
  </si>
  <si>
    <t xml:space="preserve">Tube rigide en PVC, branchable,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</si>
  <si>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</si>
  <si>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</si>
  <si>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</si>
  <si>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</si>
  <si>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mt43acv010d</t>
  </si>
  <si>
    <t xml:space="preserve">Vanne mâle-mâle avec patte et connexions par joint plat, avec filet cylindrique GAS de 1" de diamètre, selon NF EN 331.</t>
  </si>
  <si>
    <t xml:space="preserve">U</t>
  </si>
  <si>
    <t xml:space="preserve">mt43acv010c</t>
  </si>
  <si>
    <t xml:space="preserve">Vanne mâle-mâle avec patte et connexions par joint plat, avec filet cylindrique GAS de 3/4" de diamètre, selon NF EN 331.</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</si>
  <si>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</si>
  <si>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</si>
  <si>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</si>
  <si>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</si>
  <si>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</si>
  <si>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</si>
  <si>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</si>
  <si>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</si>
  <si>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</si>
  <si>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273,33€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</si>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</sst>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18</v>
      </c>
      <c r="E9" s="11" t="s">
        <v>13</v>
      </c>
      <c r="F9" s="13">
        <v>7.07</v>
      </c>
      <c r="G9" s="13">
        <f ca="1">ROUND(INDIRECT(ADDRESS(ROW()+(0), COLUMN()+(-3), 1))*INDIRECT(ADDRESS(ROW()+(0), COLUMN()+(-1), 1)), 2)</f>
        <v>127.26</v>
      </c>
    </row>
    <row r="10" spans="1:7" ht="66.00" thickBot="1" customHeight="1">
      <c r="A10" s="14" t="s">
        <v>14</v>
      </c>
      <c r="B10" s="14"/>
      <c r="C10" s="14" t="s">
        <v>15</v>
      </c>
      <c r="D10" s="15">
        <v>14.4</v>
      </c>
      <c r="E10" s="16" t="s">
        <v>16</v>
      </c>
      <c r="F10" s="17">
        <v>4.59</v>
      </c>
      <c r="G10" s="17">
        <f ca="1">ROUND(INDIRECT(ADDRESS(ROW()+(0), COLUMN()+(-3), 1))*INDIRECT(ADDRESS(ROW()+(0), COLUMN()+(-1), 1)), 2)</f>
        <v>66.1</v>
      </c>
    </row>
    <row r="11" spans="1:7" ht="24.00" thickBot="1" customHeight="1">
      <c r="A11" s="14" t="s">
        <v>17</v>
      </c>
      <c r="B11" s="14"/>
      <c r="C11" s="14" t="s">
        <v>18</v>
      </c>
      <c r="D11" s="15">
        <v>7</v>
      </c>
      <c r="E11" s="16" t="s">
        <v>19</v>
      </c>
      <c r="F11" s="17">
        <v>3.86</v>
      </c>
      <c r="G11" s="17">
        <f ca="1">ROUND(INDIRECT(ADDRESS(ROW()+(0), COLUMN()+(-3), 1))*INDIRECT(ADDRESS(ROW()+(0), COLUMN()+(-1), 1)), 2)</f>
        <v>27.02</v>
      </c>
    </row>
    <row r="12" spans="1:7" ht="66.00" thickBot="1" customHeight="1">
      <c r="A12" s="14" t="s">
        <v>20</v>
      </c>
      <c r="B12" s="14"/>
      <c r="C12" s="14" t="s">
        <v>21</v>
      </c>
      <c r="D12" s="15">
        <v>5.6</v>
      </c>
      <c r="E12" s="16" t="s">
        <v>22</v>
      </c>
      <c r="F12" s="17">
        <v>3.11</v>
      </c>
      <c r="G12" s="17">
        <f ca="1">ROUND(INDIRECT(ADDRESS(ROW()+(0), COLUMN()+(-3), 1))*INDIRECT(ADDRESS(ROW()+(0), COLUMN()+(-1), 1)), 2)</f>
        <v>17.42</v>
      </c>
    </row>
    <row r="13" spans="1:7" ht="13.50" thickBot="1" customHeight="1">
      <c r="A13" s="14" t="s">
        <v>23</v>
      </c>
      <c r="B13" s="14"/>
      <c r="C13" s="14" t="s">
        <v>24</v>
      </c>
      <c r="D13" s="15">
        <v>0.8</v>
      </c>
      <c r="E13" s="16" t="s">
        <v>25</v>
      </c>
      <c r="F13" s="17">
        <v>0.6</v>
      </c>
      <c r="G13" s="17">
        <f ca="1">ROUND(INDIRECT(ADDRESS(ROW()+(0), COLUMN()+(-3), 1))*INDIRECT(ADDRESS(ROW()+(0), COLUMN()+(-1), 1)), 2)</f>
        <v>0.48</v>
      </c>
    </row>
    <row r="14" spans="1:7" ht="24.00" thickBot="1" customHeight="1">
      <c r="A14" s="14" t="s">
        <v>26</v>
      </c>
      <c r="B14" s="14"/>
      <c r="C14" s="14" t="s">
        <v>27</v>
      </c>
      <c r="D14" s="15">
        <v>1</v>
      </c>
      <c r="E14" s="16" t="s">
        <v>28</v>
      </c>
      <c r="F14" s="17">
        <v>15.38</v>
      </c>
      <c r="G14" s="17">
        <f ca="1">ROUND(INDIRECT(ADDRESS(ROW()+(0), COLUMN()+(-3), 1))*INDIRECT(ADDRESS(ROW()+(0), COLUMN()+(-1), 1)), 2)</f>
        <v>15.38</v>
      </c>
    </row>
    <row r="15" spans="1:7" ht="24.00" thickBot="1" customHeight="1">
      <c r="A15" s="14" t="s">
        <v>29</v>
      </c>
      <c r="B15" s="14"/>
      <c r="C15" s="14" t="s">
        <v>30</v>
      </c>
      <c r="D15" s="15">
        <v>1</v>
      </c>
      <c r="E15" s="16" t="s">
        <v>31</v>
      </c>
      <c r="F15" s="17">
        <v>10.26</v>
      </c>
      <c r="G15" s="17">
        <f ca="1">ROUND(INDIRECT(ADDRESS(ROW()+(0), COLUMN()+(-3), 1))*INDIRECT(ADDRESS(ROW()+(0), COLUMN()+(-1), 1)), 2)</f>
        <v>10.26</v>
      </c>
    </row>
    <row r="16" spans="1:7" ht="13.50" thickBot="1" customHeight="1">
      <c r="A16" s="14" t="s">
        <v>32</v>
      </c>
      <c r="B16" s="14"/>
      <c r="C16" s="14" t="s">
        <v>33</v>
      </c>
      <c r="D16" s="15">
        <v>5.45</v>
      </c>
      <c r="E16" s="16" t="s">
        <v>34</v>
      </c>
      <c r="F16" s="17">
        <v>30.2</v>
      </c>
      <c r="G16" s="17">
        <f ca="1">ROUND(INDIRECT(ADDRESS(ROW()+(0), COLUMN()+(-3), 1))*INDIRECT(ADDRESS(ROW()+(0), COLUMN()+(-1), 1)), 2)</f>
        <v>164.59</v>
      </c>
    </row>
    <row r="17" spans="1:7" ht="13.50" thickBot="1" customHeight="1">
      <c r="A17" s="14" t="s">
        <v>35</v>
      </c>
      <c r="B17" s="14"/>
      <c r="C17" s="18" t="s">
        <v>36</v>
      </c>
      <c r="D17" s="19">
        <v>5.45</v>
      </c>
      <c r="E17" s="20" t="s">
        <v>37</v>
      </c>
      <c r="F17" s="21">
        <v>25.99</v>
      </c>
      <c r="G17" s="21">
        <f ca="1">ROUND(INDIRECT(ADDRESS(ROW()+(0), COLUMN()+(-3), 1))*INDIRECT(ADDRESS(ROW()+(0), COLUMN()+(-1), 1)), 2)</f>
        <v>141.65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570.16</v>
      </c>
      <c r="G18" s="24">
        <f ca="1">ROUND(INDIRECT(ADDRESS(ROW()+(0), COLUMN()+(-3), 1))*INDIRECT(ADDRESS(ROW()+(0), COLUMN()+(-1), 1))/100, 2)</f>
        <v>11.4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581.56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