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<sst xmlns="http://schemas.openxmlformats.org/spreadsheetml/2006/main" count="30" uniqueCount="30">
  <si>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</si>
  <si>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TGI010</t>
  </si>
  <si>
    <t xml:space="preserve">m</t>
  </si>
  <si>
    <t xml:space="preserve">Tuyauterie pour installation intérieure de gaz.</t>
  </si>
  <si>
    <r>
      <rPr>
        <sz val="8.25"/>
        <color rgb="FF000000"/>
        <rFont val="Arial"/>
        <family val="2"/>
      </rPr>
      <t xml:space="preserve">Tuyauterie avec gaine plastique, pour installation intérieur de gaz, formée de tube en cuivre étiré à froid sans soudure, diamètre D=39/42 mm et 1,5 mm d'épaisseur. Installation en surface. Comprend le matériau auxiliaire pour le montage et la fixation à l'ouvrage, la pâte de remplissage, les accessoires et les pièces spéciales placées via soudure forte par capillarité.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</si>
  <si>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</si>
  <si>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</si>
  <si>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</si>
  <si>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</si>
  <si>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</si>
  <si>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</si>
  <si>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mt43tco010gd</t>
  </si>
  <si>
    <t xml:space="preserve">Tube en cuivre étiré à froid sans soudure, diamètre D=39/42 mm et 1,5 mm d'épaisseur, selon NF EN 1057, avec le prix augmenté de 15% pour cause d'accessoires et pièces spéciales.</t>
  </si>
  <si>
    <t xml:space="preserve">m</t>
  </si>
  <si>
    <t xml:space="preserve">mt35aia090ag</t>
  </si>
  <si>
    <t xml:space="preserve">Tube rigide en PVC, branchable, courbable à chaud, de couleur noire, de 63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</si>
  <si>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</si>
  <si>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mt27tec020</t>
  </si>
  <si>
    <t xml:space="preserve">Pâte hydrofuge.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</si>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</sst>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10.33</v>
      </c>
      <c r="G9" s="13">
        <f ca="1">ROUND(INDIRECT(ADDRESS(ROW()+(0), COLUMN()+(-3), 1))*INDIRECT(ADDRESS(ROW()+(0), COLUMN()+(-1), 1)), 2)</f>
        <v>10.33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8.57</v>
      </c>
      <c r="G10" s="17">
        <f ca="1">ROUND(INDIRECT(ADDRESS(ROW()+(0), COLUMN()+(-3), 1))*INDIRECT(ADDRESS(ROW()+(0), COLUMN()+(-1), 1)), 2)</f>
        <v>8.57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</v>
      </c>
      <c r="E11" s="16" t="s">
        <v>19</v>
      </c>
      <c r="F11" s="17">
        <v>0.6</v>
      </c>
      <c r="G11" s="17">
        <f ca="1">ROUND(INDIRECT(ADDRESS(ROW()+(0), COLUMN()+(-3),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32.97</v>
      </c>
      <c r="G14" s="24">
        <f ca="1">ROUND(INDIRECT(ADDRESS(ROW()+(0), COLUMN()+(-3), 1))*INDIRECT(ADDRESS(ROW()+(0), COLUMN()+(-1), 1))/100, 2)</f>
        <v>0.66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