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<sst xmlns="http://schemas.openxmlformats.org/spreadsheetml/2006/main" count="27" uniqueCount="27">
  <si>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</si>
  <si>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TCV150</t>
  </si>
  <si>
    <t xml:space="preserve">m</t>
  </si>
  <si>
    <t xml:space="preserve">Cheminée collective à double paroi, avec isolation.</t>
  </si>
  <si>
    <r>
      <rPr>
        <sz val="8.25"/>
        <color rgb="FF000000"/>
        <rFont val="Arial"/>
        <family val="2"/>
      </rPr>
      <t xml:space="preserve">Cheminée collective modulaire métallique, constituée de tube à double paroi avec isolation et joints d'étanchéité, de 130 mm de diamètre intérieur, composé de paroi intérieure d'acier inoxydable AISI 316L et paroi extérieure d'acier inoxydable AISI 304, avec isolation en laine de roche entre parois, de 30 mm d'épaisseur et 100 kg/m³ de densité, avec joint d'étanchéité intérieur en silicone et joint d'étanchéité extérieur en silicone, température maximale de 200°C, pression de travail allant jusqu'à 200 Pa, pour l'évacuation des produits de la combustion, avec surpression, des chaudières murales à condensation, à gaz. Comprend les accessoires, les pièces spéciales, les modules finaux et le matériau auxiliaire pour le montage et la fixation à l'ouvrage. Le prix ne comprend pas le conduit de connexion entre la chaudière et la cheminée collective. Le prix ne comprend pas les clapets antiretour.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</si>
  <si>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</si>
  <si>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</si>
  <si>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</si>
  <si>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</si>
  <si>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</si>
  <si>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</si>
  <si>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mt20din241a</t>
  </si>
  <si>
    <t xml:space="preserve">Matériau auxiliaire pour montage et fixation à l'ouvrage des tubes à double paroi avec isolation et joints d'étanchéité, de 130 mm de diamètre intérieur.</t>
  </si>
  <si>
    <t xml:space="preserve">U</t>
  </si>
  <si>
    <t xml:space="preserve">mt20din240an</t>
  </si>
  <si>
    <t xml:space="preserve">Tube à double paroi avec isolation et joints d'étanchéité, de 130 mm de diamètre intérieur, composé de paroi intérieure d'acier inoxydable AISI 316L et paroi extérieure d'acier inoxydable AISI 304, avec isolation en laine de roche entre parois, de 30 mm d'épaisseur et 100 kg/m³ de densité, avec joint d'étanchéité intérieur en silicone et joint d'étanchéité extérieur en silicone, température maximale de 200°C, pression de travail allant jusqu'à 200 Pa, selon NF EN 1856-1, avec le prix augmenté de 65% pour cause d'accessoires, pièces spéciales et modules finaux.</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</si>
  <si>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</si>
  <si>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</si>
  <si>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</si>
  <si>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</si>
  <si>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</si>
  <si>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</si>
  <si>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</si>
  <si>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</si>
  <si>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</si>
  <si>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98,83€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</si>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</sst>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9.49</v>
      </c>
      <c r="H9" s="13">
        <f ca="1">ROUND(INDIRECT(ADDRESS(ROW()+(0), COLUMN()+(-3), 1))*INDIRECT(ADDRESS(ROW()+(0), COLUMN()+(-1), 1)), 2)</f>
        <v>9.49</v>
      </c>
    </row>
    <row r="10" spans="1:8" ht="66.00" thickBot="1" customHeight="1">
      <c r="A10" s="14" t="s">
        <v>14</v>
      </c>
      <c r="B10" s="14"/>
      <c r="C10" s="14" t="s">
        <v>15</v>
      </c>
      <c r="D10" s="14"/>
      <c r="E10" s="15">
        <v>1</v>
      </c>
      <c r="F10" s="16" t="s">
        <v>16</v>
      </c>
      <c r="G10" s="17">
        <v>261.09</v>
      </c>
      <c r="H10" s="17">
        <f ca="1">ROUND(INDIRECT(ADDRESS(ROW()+(0), COLUMN()+(-3), 1))*INDIRECT(ADDRESS(ROW()+(0), COLUMN()+(-1), 1)), 2)</f>
        <v>261.09</v>
      </c>
    </row>
    <row r="11" spans="1:8" ht="13.50" thickBot="1" customHeight="1">
      <c r="A11" s="14" t="s">
        <v>17</v>
      </c>
      <c r="B11" s="14"/>
      <c r="C11" s="14" t="s">
        <v>18</v>
      </c>
      <c r="D11" s="14"/>
      <c r="E11" s="15">
        <v>0.41</v>
      </c>
      <c r="F11" s="16" t="s">
        <v>19</v>
      </c>
      <c r="G11" s="17">
        <v>30.2</v>
      </c>
      <c r="H11" s="17">
        <f ca="1">ROUND(INDIRECT(ADDRESS(ROW()+(0), COLUMN()+(-3), 1))*INDIRECT(ADDRESS(ROW()+(0), COLUMN()+(-1), 1)), 2)</f>
        <v>12.38</v>
      </c>
    </row>
    <row r="12" spans="1:8" ht="13.50" thickBot="1" customHeight="1">
      <c r="A12" s="14" t="s">
        <v>20</v>
      </c>
      <c r="B12" s="14"/>
      <c r="C12" s="18" t="s">
        <v>21</v>
      </c>
      <c r="D12" s="18"/>
      <c r="E12" s="19">
        <v>0.41</v>
      </c>
      <c r="F12" s="20" t="s">
        <v>22</v>
      </c>
      <c r="G12" s="21">
        <v>25.99</v>
      </c>
      <c r="H12" s="21">
        <f ca="1">ROUND(INDIRECT(ADDRESS(ROW()+(0), COLUMN()+(-3), 1))*INDIRECT(ADDRESS(ROW()+(0), COLUMN()+(-1), 1)), 2)</f>
        <v>10.66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293.62</v>
      </c>
      <c r="H13" s="24">
        <f ca="1">ROUND(INDIRECT(ADDRESS(ROW()+(0), COLUMN()+(-3), 1))*INDIRECT(ADDRESS(ROW()+(0), COLUMN()+(-1), 1))/100, 2)</f>
        <v>5.87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299.49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