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<sst xmlns="http://schemas.openxmlformats.org/spreadsheetml/2006/main" count="69" uniqueCount="69">
  <si>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</si>
  <si>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TCQ050</t>
  </si>
  <si>
    <t xml:space="preserve">U</t>
  </si>
  <si>
    <t xml:space="preserve">Ensemble de chaudières à gazole, à basse température, sur pied, en fonte.</t>
  </si>
  <si>
    <r>
      <rPr>
        <sz val="8.25"/>
        <color rgb="FF000000"/>
        <rFont val="Arial"/>
        <family val="2"/>
      </rPr>
      <t xml:space="preserve">Ensemble de deux chaudières en cascade, la première étant une 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59 à 78 kW, poids 317 kg, dimensions 1027x600x1111 mm, à 6 éléments assemblés,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et la seconde une 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59 à 78 kW, poids 317 kg, dimensions 1027x600x1111 mm, à 6 éléments assemblés, avec tableau de régulation pour la régulation de la chaudière de type esclave dans des installations avec plusieurs chaudières, module stratégique pour l'administration de 4 chaudières maximum en cascade. Comprend vannes d'isolement, filtre de gazole, compteur de gazole, vanne de sécurité, les purgeurs, et l'écoulement vers les égouts pour la vidange de la chaudière et le drainage de la vanne de sécurité, sans inclure le conduit pour l'évacuation des produits de la combustion.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</si>
  <si>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</si>
  <si>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</si>
  <si>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</si>
  <si>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</si>
  <si>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</si>
  <si>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</si>
  <si>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mt38cbu045kd</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</si>
  <si>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59 à 78 kW, poids 317 kg, dimensions 1027x600x1111 mm, à 6 éléments assemblés,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t>
  </si>
  <si>
    <t xml:space="preserve">U</t>
  </si>
  <si>
    <t xml:space="preserve">mt38cbu045kc</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</si>
  <si>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59 à 78 kW, poids 317 kg, dimensions 1027x600x1111 mm, à 6 éléments assemblés, avec tableau de régulation pour la régulation de la chaudière de type esclave dans des installations avec plusieurs chaudières.</t>
  </si>
  <si>
    <t xml:space="preserve">U</t>
  </si>
  <si>
    <t xml:space="preserve">mt38ccg100a</t>
  </si>
  <si>
    <t xml:space="preserve">Brûleur pressurisé modulant pour fioul, de puissance maximale 120 kW, avec allumeur électronique.</t>
  </si>
  <si>
    <t xml:space="preserve">U</t>
  </si>
  <si>
    <t xml:space="preserve">mt38cbu702a</t>
  </si>
  <si>
    <t xml:space="preserve">Module stratégique pour l'administration de 4 chaudières maximum en cascade.</t>
  </si>
  <si>
    <t xml:space="preserve">U</t>
  </si>
  <si>
    <t xml:space="preserve">mt37sve010a</t>
  </si>
  <si>
    <t xml:space="preserve">Vanne à sphère en laiton nickelé à visser de 3/8".</t>
  </si>
  <si>
    <t xml:space="preserve">U</t>
  </si>
  <si>
    <t xml:space="preserve">mt38sss210a</t>
  </si>
  <si>
    <t xml:space="preserve">Clapet anti-pollution de gazole en aluminium, avec tamis en acier inoxydable avec perforations de 0,1 mm de diamètre, avec filet de 3/8".</t>
  </si>
  <si>
    <t xml:space="preserve">U</t>
  </si>
  <si>
    <t xml:space="preserve">mt38sss200b</t>
  </si>
  <si>
    <t xml:space="preserve">Compteur de gazole, à visser, de 3/8" de diamètre nominal, débit maximal de 200 l/h et température maximale du liquide conduit 60°C, y compris raccords de connexion.</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</si>
  <si>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</si>
  <si>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</si>
  <si>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</si>
  <si>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</si>
  <si>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</si>
  <si>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</si>
  <si>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</si>
  <si>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</si>
  <si>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</si>
  <si>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</si>
  <si>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</si>
  <si>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</si>
  <si>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</si>
  <si>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</si>
  <si>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</si>
  <si>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</si>
  <si>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</si>
  <si>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</si>
  <si>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</si>
  <si>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</si>
  <si>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</si>
  <si>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</si>
  <si>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</si>
  <si>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</si>
  <si>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</si>
  <si>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</si>
  <si>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</si>
  <si>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</si>
  <si>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</si>
  <si>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</si>
  <si>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</si>
  <si>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</si>
  <si>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</si>
  <si>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</si>
  <si>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</si>
  <si>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</si>
  <si>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11.909,49€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</si>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</sst>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4149.23</v>
      </c>
      <c r="G9" s="13">
        <f ca="1">ROUND(INDIRECT(ADDRESS(ROW()+(0), COLUMN()+(-3), 1))*INDIRECT(ADDRESS(ROW()+(0), COLUMN()+(-1), 1)), 2)</f>
        <v>4149.23</v>
      </c>
    </row>
    <row r="10" spans="1:7" ht="66.00" thickBot="1" customHeight="1">
      <c r="A10" s="14" t="s">
        <v>14</v>
      </c>
      <c r="B10" s="14"/>
      <c r="C10" s="14" t="s">
        <v>15</v>
      </c>
      <c r="D10" s="15">
        <v>1</v>
      </c>
      <c r="E10" s="16" t="s">
        <v>16</v>
      </c>
      <c r="F10" s="17">
        <v>3774.23</v>
      </c>
      <c r="G10" s="17">
        <f ca="1">ROUND(INDIRECT(ADDRESS(ROW()+(0), COLUMN()+(-3), 1))*INDIRECT(ADDRESS(ROW()+(0), COLUMN()+(-1), 1)), 2)</f>
        <v>3774.23</v>
      </c>
    </row>
    <row r="11" spans="1:7" ht="24.00" thickBot="1" customHeight="1">
      <c r="A11" s="14" t="s">
        <v>17</v>
      </c>
      <c r="B11" s="14"/>
      <c r="C11" s="14" t="s">
        <v>18</v>
      </c>
      <c r="D11" s="15">
        <v>2</v>
      </c>
      <c r="E11" s="16" t="s">
        <v>19</v>
      </c>
      <c r="F11" s="17">
        <v>790</v>
      </c>
      <c r="G11" s="17">
        <f ca="1">ROUND(INDIRECT(ADDRESS(ROW()+(0), COLUMN()+(-3), 1))*INDIRECT(ADDRESS(ROW()+(0), COLUMN()+(-1), 1)), 2)</f>
        <v>1580</v>
      </c>
    </row>
    <row r="12" spans="1:7" ht="13.50" thickBot="1" customHeight="1">
      <c r="A12" s="14" t="s">
        <v>20</v>
      </c>
      <c r="B12" s="14"/>
      <c r="C12" s="14" t="s">
        <v>21</v>
      </c>
      <c r="D12" s="15">
        <v>1</v>
      </c>
      <c r="E12" s="16" t="s">
        <v>22</v>
      </c>
      <c r="F12" s="17">
        <v>256.43</v>
      </c>
      <c r="G12" s="17">
        <f ca="1">ROUND(INDIRECT(ADDRESS(ROW()+(0), COLUMN()+(-3), 1))*INDIRECT(ADDRESS(ROW()+(0), COLUMN()+(-1), 1)), 2)</f>
        <v>256.43</v>
      </c>
    </row>
    <row r="13" spans="1:7" ht="13.50" thickBot="1" customHeight="1">
      <c r="A13" s="14" t="s">
        <v>23</v>
      </c>
      <c r="B13" s="14"/>
      <c r="C13" s="14" t="s">
        <v>24</v>
      </c>
      <c r="D13" s="15">
        <v>2</v>
      </c>
      <c r="E13" s="16" t="s">
        <v>25</v>
      </c>
      <c r="F13" s="17">
        <v>4.17</v>
      </c>
      <c r="G13" s="17">
        <f ca="1">ROUND(INDIRECT(ADDRESS(ROW()+(0), COLUMN()+(-3), 1))*INDIRECT(ADDRESS(ROW()+(0), COLUMN()+(-1), 1)), 2)</f>
        <v>8.34</v>
      </c>
    </row>
    <row r="14" spans="1:7" ht="24.00" thickBot="1" customHeight="1">
      <c r="A14" s="14" t="s">
        <v>26</v>
      </c>
      <c r="B14" s="14"/>
      <c r="C14" s="14" t="s">
        <v>27</v>
      </c>
      <c r="D14" s="15">
        <v>1</v>
      </c>
      <c r="E14" s="16" t="s">
        <v>28</v>
      </c>
      <c r="F14" s="17">
        <v>4.98</v>
      </c>
      <c r="G14" s="17">
        <f ca="1">ROUND(INDIRECT(ADDRESS(ROW()+(0), COLUMN()+(-3), 1))*INDIRECT(ADDRESS(ROW()+(0), COLUMN()+(-1), 1)), 2)</f>
        <v>4.98</v>
      </c>
    </row>
    <row r="15" spans="1:7" ht="24.00" thickBot="1" customHeight="1">
      <c r="A15" s="14" t="s">
        <v>29</v>
      </c>
      <c r="B15" s="14"/>
      <c r="C15" s="14" t="s">
        <v>30</v>
      </c>
      <c r="D15" s="15">
        <v>1</v>
      </c>
      <c r="E15" s="16" t="s">
        <v>31</v>
      </c>
      <c r="F15" s="17">
        <v>335.48</v>
      </c>
      <c r="G15" s="17">
        <f ca="1">ROUND(INDIRECT(ADDRESS(ROW()+(0), COLUMN()+(-3), 1))*INDIRECT(ADDRESS(ROW()+(0), COLUMN()+(-1), 1)), 2)</f>
        <v>335.48</v>
      </c>
    </row>
    <row r="16" spans="1:7" ht="13.50" thickBot="1" customHeight="1">
      <c r="A16" s="14" t="s">
        <v>32</v>
      </c>
      <c r="B16" s="14"/>
      <c r="C16" s="14" t="s">
        <v>33</v>
      </c>
      <c r="D16" s="15">
        <v>1</v>
      </c>
      <c r="E16" s="16" t="s">
        <v>34</v>
      </c>
      <c r="F16" s="17">
        <v>4.42</v>
      </c>
      <c r="G16" s="17">
        <f ca="1">ROUND(INDIRECT(ADDRESS(ROW()+(0), COLUMN()+(-3), 1))*INDIRECT(ADDRESS(ROW()+(0), COLUMN()+(-1), 1)), 2)</f>
        <v>4.42</v>
      </c>
    </row>
    <row r="17" spans="1:7" ht="34.50" thickBot="1" customHeight="1">
      <c r="A17" s="14" t="s">
        <v>35</v>
      </c>
      <c r="B17" s="14"/>
      <c r="C17" s="14" t="s">
        <v>36</v>
      </c>
      <c r="D17" s="15">
        <v>2</v>
      </c>
      <c r="E17" s="16" t="s">
        <v>37</v>
      </c>
      <c r="F17" s="17">
        <v>8.75</v>
      </c>
      <c r="G17" s="17">
        <f ca="1">ROUND(INDIRECT(ADDRESS(ROW()+(0), COLUMN()+(-3), 1))*INDIRECT(ADDRESS(ROW()+(0), COLUMN()+(-1), 1)), 2)</f>
        <v>17.5</v>
      </c>
    </row>
    <row r="18" spans="1:7" ht="13.50" thickBot="1" customHeight="1">
      <c r="A18" s="14" t="s">
        <v>38</v>
      </c>
      <c r="B18" s="14"/>
      <c r="C18" s="14" t="s">
        <v>39</v>
      </c>
      <c r="D18" s="15">
        <v>1</v>
      </c>
      <c r="E18" s="16" t="s">
        <v>40</v>
      </c>
      <c r="F18" s="17">
        <v>70.41</v>
      </c>
      <c r="G18" s="17">
        <f ca="1">ROUND(INDIRECT(ADDRESS(ROW()+(0), COLUMN()+(-3), 1))*INDIRECT(ADDRESS(ROW()+(0), COLUMN()+(-1), 1)), 2)</f>
        <v>70.41</v>
      </c>
    </row>
    <row r="19" spans="1:7" ht="34.50" thickBot="1" customHeight="1">
      <c r="A19" s="14" t="s">
        <v>41</v>
      </c>
      <c r="B19" s="14"/>
      <c r="C19" s="14" t="s">
        <v>42</v>
      </c>
      <c r="D19" s="15">
        <v>1</v>
      </c>
      <c r="E19" s="16" t="s">
        <v>43</v>
      </c>
      <c r="F19" s="17">
        <v>15</v>
      </c>
      <c r="G19" s="17">
        <f ca="1">ROUND(INDIRECT(ADDRESS(ROW()+(0), COLUMN()+(-3), 1))*INDIRECT(ADDRESS(ROW()+(0), COLUMN()+(-1), 1)), 2)</f>
        <v>15</v>
      </c>
    </row>
    <row r="20" spans="1:7" ht="55.50" thickBot="1" customHeight="1">
      <c r="A20" s="14" t="s">
        <v>44</v>
      </c>
      <c r="B20" s="14"/>
      <c r="C20" s="14" t="s">
        <v>45</v>
      </c>
      <c r="D20" s="15">
        <v>10</v>
      </c>
      <c r="E20" s="16" t="s">
        <v>46</v>
      </c>
      <c r="F20" s="17">
        <v>0.37</v>
      </c>
      <c r="G20" s="17">
        <f ca="1">ROUND(INDIRECT(ADDRESS(ROW()+(0), COLUMN()+(-3), 1))*INDIRECT(ADDRESS(ROW()+(0), COLUMN()+(-1), 1)), 2)</f>
        <v>3.7</v>
      </c>
    </row>
    <row r="21" spans="1:7" ht="45.00" thickBot="1" customHeight="1">
      <c r="A21" s="14" t="s">
        <v>47</v>
      </c>
      <c r="B21" s="14"/>
      <c r="C21" s="14" t="s">
        <v>48</v>
      </c>
      <c r="D21" s="15">
        <v>20</v>
      </c>
      <c r="E21" s="16" t="s">
        <v>49</v>
      </c>
      <c r="F21" s="17">
        <v>0.41</v>
      </c>
      <c r="G21" s="17">
        <f ca="1">ROUND(INDIRECT(ADDRESS(ROW()+(0), COLUMN()+(-3), 1))*INDIRECT(ADDRESS(ROW()+(0), COLUMN()+(-1), 1)), 2)</f>
        <v>8.2</v>
      </c>
    </row>
    <row r="22" spans="1:7" ht="13.50" thickBot="1" customHeight="1">
      <c r="A22" s="14" t="s">
        <v>50</v>
      </c>
      <c r="B22" s="14"/>
      <c r="C22" s="14" t="s">
        <v>51</v>
      </c>
      <c r="D22" s="15">
        <v>1</v>
      </c>
      <c r="E22" s="16" t="s">
        <v>52</v>
      </c>
      <c r="F22" s="17">
        <v>150</v>
      </c>
      <c r="G22" s="17">
        <f ca="1">ROUND(INDIRECT(ADDRESS(ROW()+(0), COLUMN()+(-3), 1))*INDIRECT(ADDRESS(ROW()+(0), COLUMN()+(-1), 1)), 2)</f>
        <v>150</v>
      </c>
    </row>
    <row r="23" spans="1:7" ht="13.50" thickBot="1" customHeight="1">
      <c r="A23" s="14" t="s">
        <v>53</v>
      </c>
      <c r="B23" s="14"/>
      <c r="C23" s="14" t="s">
        <v>54</v>
      </c>
      <c r="D23" s="15">
        <v>1</v>
      </c>
      <c r="E23" s="16" t="s">
        <v>55</v>
      </c>
      <c r="F23" s="17">
        <v>1.68</v>
      </c>
      <c r="G23" s="17">
        <f ca="1">ROUND(INDIRECT(ADDRESS(ROW()+(0), COLUMN()+(-3), 1))*INDIRECT(ADDRESS(ROW()+(0), COLUMN()+(-1), 1)), 2)</f>
        <v>1.68</v>
      </c>
    </row>
    <row r="24" spans="1:7" ht="13.50" thickBot="1" customHeight="1">
      <c r="A24" s="14" t="s">
        <v>56</v>
      </c>
      <c r="B24" s="14"/>
      <c r="C24" s="14" t="s">
        <v>57</v>
      </c>
      <c r="D24" s="15">
        <v>1</v>
      </c>
      <c r="E24" s="16" t="s">
        <v>58</v>
      </c>
      <c r="F24" s="17">
        <v>1.4</v>
      </c>
      <c r="G24" s="17">
        <f ca="1">ROUND(INDIRECT(ADDRESS(ROW()+(0), COLUMN()+(-3), 1))*INDIRECT(ADDRESS(ROW()+(0), COLUMN()+(-1), 1)), 2)</f>
        <v>1.4</v>
      </c>
    </row>
    <row r="25" spans="1:7" ht="13.50" thickBot="1" customHeight="1">
      <c r="A25" s="14" t="s">
        <v>59</v>
      </c>
      <c r="B25" s="14"/>
      <c r="C25" s="14" t="s">
        <v>60</v>
      </c>
      <c r="D25" s="15">
        <v>4.156</v>
      </c>
      <c r="E25" s="16" t="s">
        <v>61</v>
      </c>
      <c r="F25" s="17">
        <v>30.2</v>
      </c>
      <c r="G25" s="17">
        <f ca="1">ROUND(INDIRECT(ADDRESS(ROW()+(0), COLUMN()+(-3), 1))*INDIRECT(ADDRESS(ROW()+(0), COLUMN()+(-1), 1)), 2)</f>
        <v>125.51</v>
      </c>
    </row>
    <row r="26" spans="1:7" ht="13.50" thickBot="1" customHeight="1">
      <c r="A26" s="14" t="s">
        <v>62</v>
      </c>
      <c r="B26" s="14"/>
      <c r="C26" s="18" t="s">
        <v>63</v>
      </c>
      <c r="D26" s="19">
        <v>4.156</v>
      </c>
      <c r="E26" s="20" t="s">
        <v>64</v>
      </c>
      <c r="F26" s="21">
        <v>25.99</v>
      </c>
      <c r="G26" s="21">
        <f ca="1">ROUND(INDIRECT(ADDRESS(ROW()+(0), COLUMN()+(-3), 1))*INDIRECT(ADDRESS(ROW()+(0), COLUMN()+(-1), 1)), 2)</f>
        <v>108.01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10614.5</v>
      </c>
      <c r="G27" s="24">
        <f ca="1">ROUND(INDIRECT(ADDRESS(ROW()+(0), COLUMN()+(-3), 1))*INDIRECT(ADDRESS(ROW()+(0), COLUMN()+(-1), 1))/100, 2)</f>
        <v>212.29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10826.8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