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<sst xmlns="http://schemas.openxmlformats.org/spreadsheetml/2006/main" count="42" uniqueCount="42">
  <si>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</si>
  <si>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TCM140</t>
  </si>
  <si>
    <t xml:space="preserve">m²</t>
  </si>
  <si>
    <t xml:space="preserve">Système de chauffage et de rafraîchissement par plancher rayonnant à faible hauteur, avec couche de mortier.</t>
  </si>
  <si>
    <r>
      <rPr>
        <sz val="8.25"/>
        <color rgb="FF000000"/>
        <rFont val="Arial"/>
        <family val="2"/>
      </rPr>
      <t xml:space="preserve">Système de chauffage par plancher rayonnant à faible hauteur, composé de: dalle guide-tubes en polystyrène, valide pour tube de 9,9 mm de diamètre, avec membrane autoadhésive, de 1120x720 mm et 12 mm de hauteur totale, tube en polyéthylène réticulé (PE-Xa) avec barrière d'oxygène, de 9,9 mm de diamètre extérieur et 1,1 mm d'épaisseur et mortier autonivelant, CA - C20 - F4 selon NF EN 13813, de 15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</si>
  <si>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</si>
  <si>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</si>
  <si>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</si>
  <si>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</si>
  <si>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</si>
  <si>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</si>
  <si>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mt17epu015a</t>
  </si>
  <si>
    <t xml:space="preserve">Dalle guide-tubes en polystyrène, valide pour tube de 9,9 mm de diamètre, avec membrane autoadhésive, de 1120x720 mm et 12 mm de hauteur totale, pas de pose multiple de 5 cm.</t>
  </si>
  <si>
    <t xml:space="preserve">m²</t>
  </si>
  <si>
    <t xml:space="preserve">mt37tpu017a</t>
  </si>
  <si>
    <t xml:space="preserve">Tube en polyéthylène réticulé (PE-Xa) avec barrière d'oxygène, de 9,9 mm de diamètre extérieur et 1,1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</si>
  <si>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</si>
  <si>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</si>
  <si>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</si>
  <si>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</si>
  <si>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</si>
  <si>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</si>
  <si>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</si>
  <si>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</si>
  <si>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</si>
  <si>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</si>
  <si>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</si>
  <si>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</si>
  <si>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</si>
  <si>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</si>
  <si>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</si>
  <si>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</si>
  <si>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</si>
  <si>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</si>
  <si>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</si>
  <si>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</si>
  <si>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</si>
  <si>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</si>
  <si>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</si>
  <si>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</si>
  <si>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6,06€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</si>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</sst>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43.43</v>
      </c>
      <c r="H9" s="13">
        <f ca="1">ROUND(INDIRECT(ADDRESS(ROW()+(0), COLUMN()+(-3), 1))*INDIRECT(ADDRESS(ROW()+(0), COLUMN()+(-1), 1)), 2)</f>
        <v>43.43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10</v>
      </c>
      <c r="F10" s="16" t="s">
        <v>16</v>
      </c>
      <c r="G10" s="17">
        <v>3.06</v>
      </c>
      <c r="H10" s="17">
        <f ca="1">ROUND(INDIRECT(ADDRESS(ROW()+(0), COLUMN()+(-3), 1))*INDIRECT(ADDRESS(ROW()+(0), COLUMN()+(-1), 1)), 2)</f>
        <v>30.6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259.96</v>
      </c>
      <c r="H11" s="17">
        <f ca="1">ROUND(INDIRECT(ADDRESS(ROW()+(0), COLUMN()+(-3),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10.91</v>
      </c>
      <c r="H13" s="17">
        <f ca="1">ROUND(INDIRECT(ADDRESS(ROW()+(0), COLUMN()+(-3), 1))*INDIRECT(ADDRESS(ROW()+(0), COLUMN()+(-1), 1)), 2)</f>
        <v>0.55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0.67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20.23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0.67</v>
      </c>
      <c r="F15" s="16" t="s">
        <v>31</v>
      </c>
      <c r="G15" s="17">
        <v>25.99</v>
      </c>
      <c r="H15" s="17">
        <f ca="1">ROUND(INDIRECT(ADDRESS(ROW()+(0), COLUMN()+(-3), 1))*INDIRECT(ADDRESS(ROW()+(0), COLUMN()+(-1), 1)), 2)</f>
        <v>17.41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1.3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118.89</v>
      </c>
      <c r="H18" s="24">
        <f ca="1">ROUND(INDIRECT(ADDRESS(ROW()+(0), COLUMN()+(-3), 1))*INDIRECT(ADDRESS(ROW()+(0), COLUMN()+(-1), 1))/100, 2)</f>
        <v>2.38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121.27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