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<sst xmlns="http://schemas.openxmlformats.org/spreadsheetml/2006/main" count="60" uniqueCount="60">
  <si>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</si>
  <si>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</si>
  <si>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</si>
  <si>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</si>
  <si>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8x80 mm, avec un film de polyéthylène en pied et adhésif pour fixation au parement vertical, modèle Schlüter-BEKOTEC-BRS 808 KSF, film de polyéthylène avec couche d'isolation acoustique de 5 mm d'épaisseur, pour la fixation du guide fixe-tubes, 140x80 cm, modèle Schlüter-BEKOTEC-EN 18 FGTS 5, guide fixe-tubes autoadhésif, pour faciliter la mise en place du tube aux passages des portes et raccordements aux collecteurs, de 80 cm de longueur, avec capacité pour 32 tubes de 10 à 12 mm de diamètre, modèle Schlüter-BEKOTEC-ZRKL 1012, rouleau de ruban adhésif double face, modèle Schlüter-BEKOTEC-BTZDK66, dalle à plots, en polyéthylène de haute résistance à la compression, avec couche d'isolation acoustique de 5 mm d'épaisseur au verso, 140x80 cm, modèle Schlüter-BEKOTEC EN 18 FTS 5, tube en polyéthylène résistant à la température (PE-RT), avec barrière d'oxygène (EVOH), de 12 mm de diamètre extérieur et 1,5 mm d'épaisseur, modèle Schlüter-BEKOTEC-THERM-BTHR 12 RT 200, mortier autonivelant, "SCHLÜTER-SYSTEMS", CA - C20 - F4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</si>
  <si>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</si>
  <si>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</si>
  <si>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</si>
  <si>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</si>
  <si>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</si>
  <si>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</si>
  <si>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mt38sch040a</t>
  </si>
  <si>
    <t xml:space="preserve">Bande périphérique en mousse de polyéthylène réticulée à cellules fermées, de 8x80 mm, avec un film de polyéthylène en pied et adhésif pour fixation au parement vertical, modèle Schlüter-BEKOTEC-BRS 808 KSF "SCHLÜTER-SYSTEMS".</t>
  </si>
  <si>
    <t xml:space="preserve">m</t>
  </si>
  <si>
    <t xml:space="preserve">mt38sch011a</t>
  </si>
  <si>
    <t xml:space="preserve">Film de polyéthylène avec couche d'isolation acoustique de 5 mm d'épaisseur, pour la fixation du guide fixe-tubes, 140x80 cm, modèle Schlüter-BEKOTEC-EN 18 FGTS 5 "SCHLÜTER-SYSTEMS", pour la mise en place au passage des portes et en sortie de collecteurs. Comprend un ruban adhésif double face pour la liaison sous la dalle à plots Schlüter-BEKOTEC-EN 18 FTS 5.</t>
  </si>
  <si>
    <t xml:space="preserve">U</t>
  </si>
  <si>
    <t xml:space="preserve">mt38sch020b</t>
  </si>
  <si>
    <t xml:space="preserve">Guide fixe-tubes autoadhésif, pour faciliter la mise en place du tube aux passages des portes et raccordements aux collecteurs, de 80 cm de longueur, avec capacité pour 32 tubes de 10 à 12 mm de diamètre, modèle Schlüter-BEKOTEC-ZRKL 1012 "SCHLÜTER-SYSTEMS", mise en place sur film de polyéthylène.</t>
  </si>
  <si>
    <t xml:space="preserve">U</t>
  </si>
  <si>
    <t xml:space="preserve">mt17sch038a</t>
  </si>
  <si>
    <t xml:space="preserve">Dalle à plots, en polyéthylène de haute résistance à la compression, avec couche d'isolation acoustique de 5 mm d'épaisseur au verso, 140x80 cm, modèle Schlüter-BEKOTEC EN 18 FTS 5 "SCHLÜTER-SYSTEMS", pour tube de 12 mm de diamètre, pas de pose multiple de 5 cm, liaison entre plaques par recouvrement d'une rangée de nodules.</t>
  </si>
  <si>
    <t xml:space="preserve">m²</t>
  </si>
  <si>
    <t xml:space="preserve">mt17sch041a</t>
  </si>
  <si>
    <t xml:space="preserve">Rouleau de 66 m de ruban adhésif double face, de 30 mm de largeur et 1 mm d'épaisseur, modèle Schlüter-BEKOTEC-BTZDK66 "SCHLÜTER-SYSTEMS", pour fixation de la dalle à plots au support.</t>
  </si>
  <si>
    <t xml:space="preserve">U</t>
  </si>
  <si>
    <t xml:space="preserve">mt37sch010kk</t>
  </si>
  <si>
    <t xml:space="preserve">Tube en polyéthylène résistant à la température (PE-RT), avec barrière d'oxygène (EVOH), de 12 mm de diamètre extérieur et 1,5 mm d'épaisseur, modèle Schlüter-BEKOTEC-THERM-BTHR 12 RT 200 "SCHLÜTER-SYSTEMS", fourni en rouleaux de 200 m de longueur.</t>
  </si>
  <si>
    <t xml:space="preserve">m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</si>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</sst>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3.14</v>
      </c>
      <c r="H9" s="13">
        <f ca="1">ROUND(INDIRECT(ADDRESS(ROW()+(0), COLUMN()+(-3), 1))*INDIRECT(ADDRESS(ROW()+(0), COLUMN()+(-1), 1)), 2)</f>
        <v>1.88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41.29</v>
      </c>
      <c r="H10" s="17">
        <f ca="1">ROUND(INDIRECT(ADDRESS(ROW()+(0), COLUMN()+(-3), 1))*INDIRECT(ADDRESS(ROW()+(0), COLUMN()+(-1), 1)), 2)</f>
        <v>4.13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5.81</v>
      </c>
      <c r="H11" s="17">
        <f ca="1">ROUND(INDIRECT(ADDRESS(ROW()+(0), COLUMN()+(-3), 1))*INDIRECT(ADDRESS(ROW()+(0), COLUMN()+(-1), 1)), 2)</f>
        <v>0.58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29.83</v>
      </c>
      <c r="H12" s="17">
        <f ca="1">ROUND(INDIRECT(ADDRESS(ROW()+(0), COLUMN()+(-3), 1))*INDIRECT(ADDRESS(ROW()+(0), COLUMN()+(-1), 1)), 2)</f>
        <v>29.83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0.015</v>
      </c>
      <c r="F13" s="16" t="s">
        <v>25</v>
      </c>
      <c r="G13" s="17">
        <v>78.93</v>
      </c>
      <c r="H13" s="17">
        <f ca="1">ROUND(INDIRECT(ADDRESS(ROW()+(0), COLUMN()+(-3), 1))*INDIRECT(ADDRESS(ROW()+(0), COLUMN()+(-1), 1)), 2)</f>
        <v>1.18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1.91</v>
      </c>
      <c r="H14" s="17">
        <f ca="1">ROUND(INDIRECT(ADDRESS(ROW()+(0), COLUMN()+(-3), 1))*INDIRECT(ADDRESS(ROW()+(0), COLUMN()+(-1), 1)), 2)</f>
        <v>38.2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0.02</v>
      </c>
      <c r="F15" s="16" t="s">
        <v>31</v>
      </c>
      <c r="G15" s="17">
        <v>259.96</v>
      </c>
      <c r="H15" s="17">
        <f ca="1">ROUND(INDIRECT(ADDRESS(ROW()+(0), COLUMN()+(-3), 1))*INDIRECT(ADDRESS(ROW()+(0), COLUMN()+(-1), 1)), 2)</f>
        <v>5.2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1.5</v>
      </c>
      <c r="H16" s="17">
        <f ca="1">ROUND(INDIRECT(ADDRESS(ROW()+(0), COLUMN()+(-3), 1))*INDIRECT(ADDRESS(ROW()+(0), COLUMN()+(-1), 1)), 2)</f>
        <v>0.01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19.21</v>
      </c>
      <c r="H17" s="17">
        <f ca="1">ROUND(INDIRECT(ADDRESS(ROW()+(0), COLUMN()+(-3), 1))*INDIRECT(ADDRESS(ROW()+(0), COLUMN()+(-1), 1)), 2)</f>
        <v>19.21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2</v>
      </c>
      <c r="F18" s="16" t="s">
        <v>40</v>
      </c>
      <c r="G18" s="17">
        <v>0.22</v>
      </c>
      <c r="H18" s="17">
        <f ca="1">ROUND(INDIRECT(ADDRESS(ROW()+(0), COLUMN()+(-3), 1))*INDIRECT(ADDRESS(ROW()+(0), COLUMN()+(-1), 1)), 2)</f>
        <v>0.44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</v>
      </c>
      <c r="F19" s="16" t="s">
        <v>43</v>
      </c>
      <c r="G19" s="17">
        <v>10.91</v>
      </c>
      <c r="H19" s="17">
        <f ca="1">ROUND(INDIRECT(ADDRESS(ROW()+(0), COLUMN()+(-3), 1))*INDIRECT(ADDRESS(ROW()+(0), COLUMN()+(-1), 1)), 2)</f>
        <v>0.55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0.67</v>
      </c>
      <c r="F20" s="16" t="s">
        <v>46</v>
      </c>
      <c r="G20" s="17">
        <v>30.2</v>
      </c>
      <c r="H20" s="17">
        <f ca="1">ROUND(INDIRECT(ADDRESS(ROW()+(0), COLUMN()+(-3), 1))*INDIRECT(ADDRESS(ROW()+(0), COLUMN()+(-1), 1)), 2)</f>
        <v>20.23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0.67</v>
      </c>
      <c r="F21" s="16" t="s">
        <v>49</v>
      </c>
      <c r="G21" s="17">
        <v>25.99</v>
      </c>
      <c r="H21" s="17">
        <f ca="1">ROUND(INDIRECT(ADDRESS(ROW()+(0), COLUMN()+(-3), 1))*INDIRECT(ADDRESS(ROW()+(0), COLUMN()+(-1), 1)), 2)</f>
        <v>17.41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0.05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1.46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0.05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1.3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141.61</v>
      </c>
      <c r="H24" s="24">
        <f ca="1">ROUND(INDIRECT(ADDRESS(ROW()+(0), COLUMN()+(-3), 1))*INDIRECT(ADDRESS(ROW()+(0), COLUMN()+(-1), 1))/100, 2)</f>
        <v>2.83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144.44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