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<sst xmlns="http://schemas.openxmlformats.org/spreadsheetml/2006/main" count="45" uniqueCount="45">
  <si>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</si>
  <si>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</si>
  <si>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</si>
  <si>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</si>
  <si>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6 à 20 kW, avec corps en acier soudé et testé à pression, de 1490x600x960 mm, isolation intérieure, chambre de combustion avec système automatique de nettoyage du brûleur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du système d'élévation de la température de retour et de la vanne mélangeuse pour un chauffage rapide du circuit de chauffage, base d'appui antivibrations, système d'élévation de la température de retour au-dessus de 55°C, composé de vanne motorisée à 3 voies de 1" de diamètre et pompe de circulation, connexion antivibration pour conduit de fumées de 150 mm de diamètre, limiteur thermique de sécurité, réglé à 95°C,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</si>
  <si>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</si>
  <si>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</si>
  <si>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</si>
  <si>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</si>
  <si>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</si>
  <si>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</si>
  <si>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mt38cbh013aa</t>
  </si>
  <si>
    <t xml:space="preserve">Chaudière pour la combustion de plaquettes, puissance nominale de 6 à 20 kW, avec corps en acier soudé et testé à pression, de 1490x600x960 mm, isolation intérieure, chambre de combustion avec système automatique de nettoyage du brûleur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du système d'élévation de la température de retour et de la vanne mélangeuse pour un chauffage rapide du circuit de chauffage.</t>
  </si>
  <si>
    <t xml:space="preserve">U</t>
  </si>
  <si>
    <t xml:space="preserve">mt38cbh099c</t>
  </si>
  <si>
    <t xml:space="preserve">Base d'appui antivibrations, pour chaudière.</t>
  </si>
  <si>
    <t xml:space="preserve">U</t>
  </si>
  <si>
    <t xml:space="preserve">mt38cbh097a</t>
  </si>
  <si>
    <t xml:space="preserve">Limiteur thermique de sécurité, réglé à 95°C, constitué de vanne et sonde de température.</t>
  </si>
  <si>
    <t xml:space="preserve">U</t>
  </si>
  <si>
    <t xml:space="preserve">mt38cbh085aaa</t>
  </si>
  <si>
    <t xml:space="preserve">Système d'élévation de la température de retour au-dessus de 55°C, composé de vanne motorisée à 3 voies de 1" de diamètre et pompe de circulation, pour éviter les condensations et les dépositions de suie à l'intérieur de la chaudière.</t>
  </si>
  <si>
    <t xml:space="preserve">U</t>
  </si>
  <si>
    <t xml:space="preserve">mt38cbh091b</t>
  </si>
  <si>
    <t xml:space="preserve">Connexion antivibration pour conduit de fumées de 150 mm de diamètre.</t>
  </si>
  <si>
    <t xml:space="preserve">U</t>
  </si>
  <si>
    <t xml:space="preserve">mt38cbh102a</t>
  </si>
  <si>
    <t xml:space="preserve">Supervision et direction de la procédure d'assemblage et connexion interne de chaudière à biomasse.</t>
  </si>
  <si>
    <t xml:space="preserve">U</t>
  </si>
  <si>
    <t xml:space="preserve">mt38cbh103a</t>
  </si>
  <si>
    <t xml:space="preserve">Assemblage et connexion interne de chaudière à biomasse.</t>
  </si>
  <si>
    <t xml:space="preserve">U</t>
  </si>
  <si>
    <t xml:space="preserve">mt38cbh100b</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</si>
  <si>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</si>
  <si>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</si>
  <si>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</si>
  <si>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</si>
  <si>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</si>
  <si>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</si>
  <si>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</si>
  <si>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</si>
  <si>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</si>
  <si>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</si>
  <si>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7.528,62€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</si>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</sst>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13419.9</v>
      </c>
      <c r="H9" s="13">
        <f ca="1">ROUND(INDIRECT(ADDRESS(ROW()+(0), COLUMN()+(-3), 1))*INDIRECT(ADDRESS(ROW()+(0), COLUMN()+(-1), 1)), 2)</f>
        <v>13419.9</v>
      </c>
    </row>
    <row r="10" spans="1:8" ht="13.50" thickBot="1" customHeight="1">
      <c r="A10" s="14" t="s">
        <v>14</v>
      </c>
      <c r="B10" s="14"/>
      <c r="C10" s="14"/>
      <c r="D10" s="14" t="s">
        <v>15</v>
      </c>
      <c r="E10" s="15">
        <v>1</v>
      </c>
      <c r="F10" s="16" t="s">
        <v>16</v>
      </c>
      <c r="G10" s="17">
        <v>140.4</v>
      </c>
      <c r="H10" s="17">
        <f ca="1">ROUND(INDIRECT(ADDRESS(ROW()+(0), COLUMN()+(-3), 1))*INDIRECT(ADDRESS(ROW()+(0), COLUMN()+(-1), 1)), 2)</f>
        <v>140.4</v>
      </c>
    </row>
    <row r="11" spans="1:8" ht="13.50" thickBot="1" customHeight="1">
      <c r="A11" s="14" t="s">
        <v>17</v>
      </c>
      <c r="B11" s="14"/>
      <c r="C11" s="14"/>
      <c r="D11" s="14" t="s">
        <v>18</v>
      </c>
      <c r="E11" s="15">
        <v>1</v>
      </c>
      <c r="F11" s="16" t="s">
        <v>19</v>
      </c>
      <c r="G11" s="17">
        <v>79.95</v>
      </c>
      <c r="H11" s="17">
        <f ca="1">ROUND(INDIRECT(ADDRESS(ROW()+(0), COLUMN()+(-3), 1))*INDIRECT(ADDRESS(ROW()+(0), COLUMN()+(-1), 1)), 2)</f>
        <v>79.95</v>
      </c>
    </row>
    <row r="12" spans="1:8" ht="34.50" thickBot="1" customHeight="1">
      <c r="A12" s="14" t="s">
        <v>20</v>
      </c>
      <c r="B12" s="14"/>
      <c r="C12" s="14"/>
      <c r="D12" s="14" t="s">
        <v>21</v>
      </c>
      <c r="E12" s="15">
        <v>1</v>
      </c>
      <c r="F12" s="16" t="s">
        <v>22</v>
      </c>
      <c r="G12" s="17">
        <v>557.7</v>
      </c>
      <c r="H12" s="17">
        <f ca="1">ROUND(INDIRECT(ADDRESS(ROW()+(0), COLUMN()+(-3), 1))*INDIRECT(ADDRESS(ROW()+(0), COLUMN()+(-1), 1)), 2)</f>
        <v>557.7</v>
      </c>
    </row>
    <row r="13" spans="1:8" ht="13.50" thickBot="1" customHeight="1">
      <c r="A13" s="14" t="s">
        <v>23</v>
      </c>
      <c r="B13" s="14"/>
      <c r="C13" s="14"/>
      <c r="D13" s="14" t="s">
        <v>24</v>
      </c>
      <c r="E13" s="15">
        <v>1</v>
      </c>
      <c r="F13" s="16" t="s">
        <v>25</v>
      </c>
      <c r="G13" s="17">
        <v>211.58</v>
      </c>
      <c r="H13" s="17">
        <f ca="1">ROUND(INDIRECT(ADDRESS(ROW()+(0), COLUMN()+(-3), 1))*INDIRECT(ADDRESS(ROW()+(0), COLUMN()+(-1), 1)), 2)</f>
        <v>211.58</v>
      </c>
    </row>
    <row r="14" spans="1:8" ht="24.00" thickBot="1" customHeight="1">
      <c r="A14" s="14" t="s">
        <v>26</v>
      </c>
      <c r="B14" s="14"/>
      <c r="C14" s="14"/>
      <c r="D14" s="14" t="s">
        <v>27</v>
      </c>
      <c r="E14" s="15">
        <v>1</v>
      </c>
      <c r="F14" s="16" t="s">
        <v>28</v>
      </c>
      <c r="G14" s="17">
        <v>575.25</v>
      </c>
      <c r="H14" s="17">
        <f ca="1">ROUND(INDIRECT(ADDRESS(ROW()+(0), COLUMN()+(-3), 1))*INDIRECT(ADDRESS(ROW()+(0), COLUMN()+(-1), 1)), 2)</f>
        <v>575.25</v>
      </c>
    </row>
    <row r="15" spans="1:8" ht="13.50" thickBot="1" customHeight="1">
      <c r="A15" s="14" t="s">
        <v>29</v>
      </c>
      <c r="B15" s="14"/>
      <c r="C15" s="14"/>
      <c r="D15" s="14" t="s">
        <v>30</v>
      </c>
      <c r="E15" s="15">
        <v>1</v>
      </c>
      <c r="F15" s="16" t="s">
        <v>31</v>
      </c>
      <c r="G15" s="17">
        <v>731.25</v>
      </c>
      <c r="H15" s="17">
        <f ca="1">ROUND(INDIRECT(ADDRESS(ROW()+(0), COLUMN()+(-3), 1))*INDIRECT(ADDRESS(ROW()+(0), COLUMN()+(-1), 1)), 2)</f>
        <v>731.25</v>
      </c>
    </row>
    <row r="16" spans="1:8" ht="13.50" thickBot="1" customHeight="1">
      <c r="A16" s="14" t="s">
        <v>32</v>
      </c>
      <c r="B16" s="14"/>
      <c r="C16" s="14"/>
      <c r="D16" s="14" t="s">
        <v>33</v>
      </c>
      <c r="E16" s="15">
        <v>1</v>
      </c>
      <c r="F16" s="16" t="s">
        <v>34</v>
      </c>
      <c r="G16" s="17">
        <v>349.05</v>
      </c>
      <c r="H16" s="17">
        <f ca="1">ROUND(INDIRECT(ADDRESS(ROW()+(0), COLUMN()+(-3), 1))*INDIRECT(ADDRESS(ROW()+(0), COLUMN()+(-1), 1)), 2)</f>
        <v>349.05</v>
      </c>
    </row>
    <row r="17" spans="1:8" ht="13.50" thickBot="1" customHeight="1">
      <c r="A17" s="14" t="s">
        <v>35</v>
      </c>
      <c r="B17" s="14"/>
      <c r="C17" s="14"/>
      <c r="D17" s="14" t="s">
        <v>36</v>
      </c>
      <c r="E17" s="15">
        <v>6</v>
      </c>
      <c r="F17" s="16" t="s">
        <v>37</v>
      </c>
      <c r="G17" s="17">
        <v>30.2</v>
      </c>
      <c r="H17" s="17">
        <f ca="1">ROUND(INDIRECT(ADDRESS(ROW()+(0), COLUMN()+(-3), 1))*INDIRECT(ADDRESS(ROW()+(0), COLUMN()+(-1), 1)), 2)</f>
        <v>181.2</v>
      </c>
    </row>
    <row r="18" spans="1:8" ht="13.50" thickBot="1" customHeight="1">
      <c r="A18" s="14" t="s">
        <v>38</v>
      </c>
      <c r="B18" s="14"/>
      <c r="C18" s="14"/>
      <c r="D18" s="18" t="s">
        <v>39</v>
      </c>
      <c r="E18" s="19">
        <v>6</v>
      </c>
      <c r="F18" s="20" t="s">
        <v>40</v>
      </c>
      <c r="G18" s="21">
        <v>25.99</v>
      </c>
      <c r="H18" s="21">
        <f ca="1">ROUND(INDIRECT(ADDRESS(ROW()+(0), COLUMN()+(-3), 1))*INDIRECT(ADDRESS(ROW()+(0), COLUMN()+(-1), 1)), 2)</f>
        <v>155.94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16402.2</v>
      </c>
      <c r="H19" s="24">
        <f ca="1">ROUND(INDIRECT(ADDRESS(ROW()+(0), COLUMN()+(-3), 1))*INDIRECT(ADDRESS(ROW()+(0), COLUMN()+(-1), 1))/100, 2)</f>
        <v>328.04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16730.3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