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<sst xmlns="http://schemas.openxmlformats.org/spreadsheetml/2006/main" count="17" uniqueCount="17">
  <si>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</si>
  <si>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</si>
  <si>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</si>
  <si>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</si>
  <si>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chaussures de sécurité, à bout résistant aux impacts jusqu'à 200 J et aux compressions jusqu'à 15 kN, avec les semelles munies de crans, la zone du talon fermée, avec résistance au glissement, avec code de désignation SB,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</si>
  <si>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</si>
  <si>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</si>
  <si>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</si>
  <si>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</si>
  <si>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</si>
  <si>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</si>
  <si>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mt50epp010hub</t>
  </si>
  <si>
    <t xml:space="preserve">Paire de chaussures de sécurité, à bout résistant aux impacts jusqu'à 200 J et aux compressions jusqu'à 15 kN, avec les semelles munies de crans, la zone du talon fermée, avec résistance au glissement, EPI de catégorie II, selon NF EN ISO 20344 et NF EN ISO 20345,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</si>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</sst>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5" t="s">
        <v>12</v>
      </c>
      <c r="E9" s="9">
        <v>0.5</v>
      </c>
      <c r="F9" s="11" t="s">
        <v>13</v>
      </c>
      <c r="G9" s="13">
        <v>54.09</v>
      </c>
      <c r="H9" s="13">
        <f ca="1">ROUND(INDIRECT(ADDRESS(ROW()+(0), COLUMN()+(-3), 1))*INDIRECT(ADDRESS(ROW()+(0), COLUMN()+(-1), 1)), 2)</f>
        <v>27.05</v>
      </c>
    </row>
    <row r="10" spans="1:8" ht="13.50" thickBot="1" customHeight="1">
      <c r="A10" s="14"/>
      <c r="B10" s="14"/>
      <c r="C10" s="14"/>
      <c r="D10" s="5" t="s">
        <v>14</v>
      </c>
      <c r="E10" s="9">
        <v>2</v>
      </c>
      <c r="F10" s="11" t="s">
        <v>15</v>
      </c>
      <c r="G10" s="13">
        <f ca="1">ROUND(SUM(INDIRECT(ADDRESS(ROW()+(-1), COLUMN()+(1), 1))), 2)</f>
        <v>27.05</v>
      </c>
      <c r="H10" s="13">
        <f ca="1">ROUND(INDIRECT(ADDRESS(ROW()+(0), COLUMN()+(-3), 1))*INDIRECT(ADDRESS(ROW()+(0), COLUMN()+(-1), 1))/100, 2)</f>
        <v>0.54</v>
      </c>
    </row>
    <row r="11" spans="1:8" ht="13.50" thickBot="1" customHeight="1">
      <c r="A11" s="15"/>
      <c r="B11" s="15"/>
      <c r="C11" s="15"/>
      <c r="D11" s="16"/>
      <c r="E11" s="16"/>
      <c r="F11" s="17"/>
      <c r="G11" s="18" t="s">
        <v>16</v>
      </c>
      <c r="H11" s="19">
        <f ca="1">ROUND(SUM(INDIRECT(ADDRESS(ROW()+(-1), COLUMN()+(0), 1)),INDIRECT(ADDRESS(ROW()+(-2), COLUMN()+(0), 1))), 2)</f>
        <v>27.59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