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<sst xmlns="http://schemas.openxmlformats.org/spreadsheetml/2006/main" count="23" uniqueCount="23">
  <si>
    <t xml:space="preserve"/>
  </si>
  <si>
    <t xml:space="preserve">SCS040</t>
  </si>
  <si>
    <t xml:space="preserve">U</t>
  </si>
  <si>
    <t xml:space="preserve">Tableau électrique provisoire de chantier.</t>
  </si>
  <si>
    <r>
      <rPr>
        <sz val="8.25"/>
        <color rgb="FF000000"/>
        <rFont val="Arial"/>
        <family val="2"/>
      </rPr>
      <t xml:space="preserve">Tableau électrique provisoire de chantier pour une puissance maximale de 15 kW, composé d'un coffret de distribution avec dispositif d'urgence, de prises et de disjoncteurs magnétothermiques et différentiels nécessaires, amortissables en 4 utilisations.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</si>
  <si>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</si>
  <si>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</si>
  <si>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</si>
  <si>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</si>
  <si>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</si>
  <si>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</si>
  <si>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mt50spe020c</t>
  </si>
  <si>
    <t xml:space="preserve">Tableau électrique provisoire de chantier pour une puissance maximum de 15 kW, composé d'un coffret de distribution avec dispositif d'urgence, avec degrés de protection IP55 et IK10, 5 prises avec dispositif de blocage et les disjoncteurs magnétothermiques et différentiels nécessaires, Comprend les éléments de fixation et les barrettes de dominos.</t>
  </si>
  <si>
    <t xml:space="preserve">U</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</si>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</sst>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0.68" customWidth="1"/>
    <col min="4" max="4" width="78.54"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0.25</v>
      </c>
      <c r="F9" s="11" t="s">
        <v>13</v>
      </c>
      <c r="G9" s="13">
        <v>2353.56</v>
      </c>
      <c r="H9" s="13">
        <f ca="1">ROUND(INDIRECT(ADDRESS(ROW()+(0), COLUMN()+(-3), 1))*INDIRECT(ADDRESS(ROW()+(0), COLUMN()+(-1), 1)), 2)</f>
        <v>588.39</v>
      </c>
    </row>
    <row r="10" spans="1:8" ht="13.50" thickBot="1" customHeight="1">
      <c r="A10" s="14" t="s">
        <v>14</v>
      </c>
      <c r="B10" s="14"/>
      <c r="C10" s="14" t="s">
        <v>15</v>
      </c>
      <c r="D10" s="14"/>
      <c r="E10" s="15">
        <v>1</v>
      </c>
      <c r="F10" s="16" t="s">
        <v>16</v>
      </c>
      <c r="G10" s="17">
        <v>29.25</v>
      </c>
      <c r="H10" s="17">
        <f ca="1">ROUND(INDIRECT(ADDRESS(ROW()+(0), COLUMN()+(-3), 1))*INDIRECT(ADDRESS(ROW()+(0), COLUMN()+(-1), 1)), 2)</f>
        <v>29.25</v>
      </c>
    </row>
    <row r="11" spans="1:8" ht="13.50" thickBot="1" customHeight="1">
      <c r="A11" s="14" t="s">
        <v>17</v>
      </c>
      <c r="B11" s="14"/>
      <c r="C11" s="18" t="s">
        <v>18</v>
      </c>
      <c r="D11" s="18"/>
      <c r="E11" s="19">
        <v>1</v>
      </c>
      <c r="F11" s="20" t="s">
        <v>19</v>
      </c>
      <c r="G11" s="21">
        <v>24.51</v>
      </c>
      <c r="H11" s="21">
        <f ca="1">ROUND(INDIRECT(ADDRESS(ROW()+(0), COLUMN()+(-3), 1))*INDIRECT(ADDRESS(ROW()+(0), COLUMN()+(-1), 1)), 2)</f>
        <v>24.51</v>
      </c>
    </row>
    <row r="12" spans="1:8" ht="13.50" thickBot="1" customHeight="1">
      <c r="A12" s="18"/>
      <c r="B12" s="18"/>
      <c r="C12" s="5" t="s">
        <v>20</v>
      </c>
      <c r="D12" s="5"/>
      <c r="E12" s="22">
        <v>2</v>
      </c>
      <c r="F12" s="23" t="s">
        <v>21</v>
      </c>
      <c r="G12" s="24">
        <f ca="1">ROUND(SUM(INDIRECT(ADDRESS(ROW()+(-1), COLUMN()+(1), 1)),INDIRECT(ADDRESS(ROW()+(-2), COLUMN()+(1), 1)),INDIRECT(ADDRESS(ROW()+(-3), COLUMN()+(1), 1))), 2)</f>
        <v>642.15</v>
      </c>
      <c r="H12" s="24">
        <f ca="1">ROUND(INDIRECT(ADDRESS(ROW()+(0), COLUMN()+(-3), 1))*INDIRECT(ADDRESS(ROW()+(0), COLUMN()+(-1), 1))/100, 2)</f>
        <v>12.84</v>
      </c>
    </row>
    <row r="13" spans="1:8" ht="13.50" thickBot="1" customHeight="1">
      <c r="A13" s="25"/>
      <c r="B13" s="25"/>
      <c r="C13" s="26"/>
      <c r="D13" s="26"/>
      <c r="E13" s="26"/>
      <c r="F13" s="27"/>
      <c r="G13" s="28" t="s">
        <v>22</v>
      </c>
      <c r="H13" s="29">
        <f ca="1">ROUND(SUM(INDIRECT(ADDRESS(ROW()+(-1), COLUMN()+(0), 1)),INDIRECT(ADDRESS(ROW()+(-2), COLUMN()+(0), 1)),INDIRECT(ADDRESS(ROW()+(-3), COLUMN()+(0), 1)),INDIRECT(ADDRESS(ROW()+(-4), COLUMN()+(0), 1))), 2)</f>
        <v>654.99</v>
      </c>
    </row>
  </sheetData>
  <mergeCells count="16">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s>
  <pageMargins left="0.147638" right="0.147638" top="0.206693" bottom="0.206693" header="0.0" footer="0.0"/>
  <pageSetup paperSize="9" orientation="portrait"/>
  <rowBreaks count="0" manualBreakCount="0">
    </rowBreaks>
</worksheet>
</file>