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<sst xmlns="http://schemas.openxmlformats.org/spreadsheetml/2006/main" count="26" uniqueCount="26">
  <si>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</si>
  <si>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SCC030</t>
  </si>
  <si>
    <t xml:space="preserve">U</t>
  </si>
  <si>
    <t xml:space="preserve">Couvercle en bois pour protection d'un vide d'excavation de fondation profonde.</t>
  </si>
  <si>
    <r>
      <rPr>
        <sz val="8.25"/>
        <color rgb="FF000000"/>
        <rFont val="Arial"/>
        <family val="2"/>
      </rPr>
      <t xml:space="preserve">Protection d'un vide horizontal d'excavation de pieu de 65 cm de diamètre, jusqu'à bétonnage, réalisée avec des planches en bois de pin de 20x7,2 cm, placées les unes contre les autres jusqu'à couvrir totalement le vide, renforcées dans leur partie inférieure par des planchettes clouées en sens contraire, avec abaissement au niveau du renfort pour hébergement dans le vide du pieu de manière à empêcher son mouvement horizontal, préparée pour supporter une charge ponctuelle de 3 kN.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</si>
  <si>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</si>
  <si>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</si>
  <si>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</si>
  <si>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</si>
  <si>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</si>
  <si>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</si>
  <si>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mt50spa050m</t>
  </si>
  <si>
    <t xml:space="preserve">Grosse planche en bois de pin, dimensions 20x7,2 cm.</t>
  </si>
  <si>
    <t xml:space="preserve">m³</t>
  </si>
  <si>
    <t xml:space="preserve">mt50spa050g</t>
  </si>
  <si>
    <t xml:space="preserve">Petite planche en bois de pin, dimensions 15x5,2 cm.</t>
  </si>
  <si>
    <t xml:space="preserve">m³</t>
  </si>
  <si>
    <t xml:space="preserve">mt50spa101</t>
  </si>
  <si>
    <t xml:space="preserve">Clous en acier.</t>
  </si>
  <si>
    <t xml:space="preserve">kg</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</si>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</sst>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51.51" customWidth="1"/>
    <col min="5" max="5" width="13.60" customWidth="1"/>
    <col min="6" max="6" width="10.88" customWidth="1"/>
    <col min="7" max="7" width="20.40"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0.018</v>
      </c>
      <c r="F9" s="11" t="s">
        <v>13</v>
      </c>
      <c r="G9" s="13">
        <v>439.2</v>
      </c>
      <c r="H9" s="13">
        <f ca="1">ROUND(INDIRECT(ADDRESS(ROW()+(0), COLUMN()+(-3), 1))*INDIRECT(ADDRESS(ROW()+(0), COLUMN()+(-1), 1)), 2)</f>
        <v>7.91</v>
      </c>
    </row>
    <row r="10" spans="1:8" ht="13.50" thickBot="1" customHeight="1">
      <c r="A10" s="14" t="s">
        <v>14</v>
      </c>
      <c r="B10" s="14"/>
      <c r="C10" s="14"/>
      <c r="D10" s="14" t="s">
        <v>15</v>
      </c>
      <c r="E10" s="15">
        <v>0.002</v>
      </c>
      <c r="F10" s="16" t="s">
        <v>16</v>
      </c>
      <c r="G10" s="17">
        <v>424.8</v>
      </c>
      <c r="H10" s="17">
        <f ca="1">ROUND(INDIRECT(ADDRESS(ROW()+(0), COLUMN()+(-3), 1))*INDIRECT(ADDRESS(ROW()+(0), COLUMN()+(-1), 1)), 2)</f>
        <v>0.85</v>
      </c>
    </row>
    <row r="11" spans="1:8" ht="13.50" thickBot="1" customHeight="1">
      <c r="A11" s="14" t="s">
        <v>17</v>
      </c>
      <c r="B11" s="14"/>
      <c r="C11" s="14"/>
      <c r="D11" s="14" t="s">
        <v>18</v>
      </c>
      <c r="E11" s="15">
        <v>0.12</v>
      </c>
      <c r="F11" s="16" t="s">
        <v>19</v>
      </c>
      <c r="G11" s="17">
        <v>1.87</v>
      </c>
      <c r="H11" s="17">
        <f ca="1">ROUND(INDIRECT(ADDRESS(ROW()+(0), COLUMN()+(-3), 1))*INDIRECT(ADDRESS(ROW()+(0), COLUMN()+(-1), 1)), 2)</f>
        <v>0.22</v>
      </c>
    </row>
    <row r="12" spans="1:8" ht="13.50" thickBot="1" customHeight="1">
      <c r="A12" s="14" t="s">
        <v>20</v>
      </c>
      <c r="B12" s="14"/>
      <c r="C12" s="14"/>
      <c r="D12" s="18" t="s">
        <v>21</v>
      </c>
      <c r="E12" s="19">
        <v>0.55</v>
      </c>
      <c r="F12" s="20" t="s">
        <v>22</v>
      </c>
      <c r="G12" s="21">
        <v>24.51</v>
      </c>
      <c r="H12" s="21">
        <f ca="1">ROUND(INDIRECT(ADDRESS(ROW()+(0), COLUMN()+(-3), 1))*INDIRECT(ADDRESS(ROW()+(0), COLUMN()+(-1), 1)), 2)</f>
        <v>13.48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22.46</v>
      </c>
      <c r="H13" s="24">
        <f ca="1">ROUND(INDIRECT(ADDRESS(ROW()+(0), COLUMN()+(-3), 1))*INDIRECT(ADDRESS(ROW()+(0), COLUMN()+(-1), 1))/100, 2)</f>
        <v>0.45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22.91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