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<sst xmlns="http://schemas.openxmlformats.org/spreadsheetml/2006/main" count="20" uniqueCount="20">
  <si>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</si>
  <si>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</si>
  <si>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</si>
  <si>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</si>
  <si>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20 m de hauteur maximale de travail, constitué d'une structure tubulaire en acier galvanisé à chaud, sans duplication des éléments verticaux et plateaux de travail de 60 cm de largeur; pour l'exécution de façade de 250 m², avec porte-à-faux disposés en un pourcentage moins de 50% de son périmètre et qui ressortent de plus de 30 cm du plan de façade, en considérant une distance maximale de 20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</si>
  <si>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</si>
  <si>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</si>
  <si>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</si>
  <si>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</si>
  <si>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</si>
  <si>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</si>
  <si>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mq13ats011k</t>
  </si>
  <si>
    <t xml:space="preserve">Répercussion, par m², de montage d'échafaudage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</si>
  <si>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</si>
  <si>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mq13ats012k</t>
  </si>
  <si>
    <t xml:space="preserve">Répercussion, par m², de démontage d'échafaudage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</si>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</sst>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250</v>
      </c>
      <c r="E9" s="11" t="s">
        <v>13</v>
      </c>
      <c r="F9" s="13">
        <v>7.24</v>
      </c>
      <c r="G9" s="13">
        <f ca="1">ROUND(INDIRECT(ADDRESS(ROW()+(0), COLUMN()+(-3), 1))*INDIRECT(ADDRESS(ROW()+(0), COLUMN()+(-1), 1)), 2)</f>
        <v>1810</v>
      </c>
    </row>
    <row r="10" spans="1:7" ht="108.00" thickBot="1" customHeight="1">
      <c r="A10" s="14" t="s">
        <v>14</v>
      </c>
      <c r="B10" s="14"/>
      <c r="C10" s="15" t="s">
        <v>15</v>
      </c>
      <c r="D10" s="16">
        <v>250</v>
      </c>
      <c r="E10" s="17" t="s">
        <v>16</v>
      </c>
      <c r="F10" s="18">
        <v>4.97</v>
      </c>
      <c r="G10" s="18">
        <f ca="1">ROUND(INDIRECT(ADDRESS(ROW()+(0), COLUMN()+(-3), 1))*INDIRECT(ADDRESS(ROW()+(0), COLUMN()+(-1), 1)), 2)</f>
        <v>1242.5</v>
      </c>
    </row>
    <row r="11" spans="1:7" ht="13.50" thickBot="1" customHeight="1">
      <c r="A11" s="15"/>
      <c r="B11" s="15"/>
      <c r="C11" s="5" t="s">
        <v>17</v>
      </c>
      <c r="D11" s="19">
        <v>2</v>
      </c>
      <c r="E11" s="20" t="s">
        <v>18</v>
      </c>
      <c r="F11" s="21">
        <f ca="1">ROUND(SUM(INDIRECT(ADDRESS(ROW()+(-1), COLUMN()+(1), 1)),INDIRECT(ADDRESS(ROW()+(-2), COLUMN()+(1), 1))), 2)</f>
        <v>3052.5</v>
      </c>
      <c r="G11" s="21">
        <f ca="1">ROUND(INDIRECT(ADDRESS(ROW()+(0), COLUMN()+(-3), 1))*INDIRECT(ADDRESS(ROW()+(0), COLUMN()+(-1), 1))/100, 2)</f>
        <v>61.05</v>
      </c>
    </row>
    <row r="12" spans="1:7" ht="13.50" thickBot="1" customHeight="1">
      <c r="A12" s="22"/>
      <c r="B12" s="22"/>
      <c r="C12" s="23"/>
      <c r="D12" s="23"/>
      <c r="E12" s="24"/>
      <c r="F12" s="25" t="s">
        <v>19</v>
      </c>
      <c r="G12" s="26">
        <f ca="1">ROUND(SUM(INDIRECT(ADDRESS(ROW()+(-1), COLUMN()+(0), 1)),INDIRECT(ADDRESS(ROW()+(-2), COLUMN()+(0), 1)),INDIRECT(ADDRESS(ROW()+(-3), COLUMN()+(0), 1))), 2)</f>
        <v>3113.55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