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<sst xmlns="http://schemas.openxmlformats.org/spreadsheetml/2006/main" count="24" uniqueCount="24">
  <si>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</si>
  <si>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GXM010</t>
  </si>
  <si>
    <t xml:space="preserve">U</t>
  </si>
  <si>
    <t xml:space="preserve">Cheville à expansion, mâle, sur élément en béton.</t>
  </si>
  <si>
    <r>
      <rPr>
        <sz val="8.25"/>
        <color rgb="FF000000"/>
        <rFont val="Arial"/>
        <family val="2"/>
      </rPr>
      <t xml:space="preserve">Ancrage mécanique par cheville de sécurité à expansion, en acier inoxydable AISI 316, M10x70 10/-, de 10 mm de diamètre et 70 mm de longueur, insérée dans un perçage de 12 mm de diamètre et 60 mm de profondeur minimum, réalisé avec une perceuse avec marteau percuteur et mèche, sur élément fissuré ou non fissuré en béton de 20 N/mm² de résistance caractéristique minimale et 50 N/mm² de résistance caractéristique maximale.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</si>
  <si>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</si>
  <si>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</si>
  <si>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</si>
  <si>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</si>
  <si>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</si>
  <si>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</si>
  <si>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mt26ahi012ba</t>
  </si>
  <si>
    <t xml:space="preserve">Cheville de sécurité à expansion, en acier inoxydable AISI 316, M10x70 10/-, de 10 mm de diamètre et 70 mm de longueur, composée de corps avec tête filetée avec marquage de mise en place de couleur rouge, butée pour douille à expansion et base en forme de cône, douille à expansion, écrou et rondelle, pour fixation sur des éléments en béton, fissurés ou non fissurés.</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</si>
  <si>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</si>
  <si>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</si>
  <si>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</si>
  <si>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</si>
  <si>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</si>
  <si>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</si>
  <si>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</si>
  <si>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</si>
  <si>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</si>
  <si>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1,02€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</si>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</sst>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0.85" customWidth="1"/>
    <col min="4" max="4" width="78.0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10.35</v>
      </c>
      <c r="H9" s="13">
        <f ca="1">ROUND(INDIRECT(ADDRESS(ROW()+(0), COLUMN()+(-3), 1))*INDIRECT(ADDRESS(ROW()+(0), COLUMN()+(-1), 1)), 2)</f>
        <v>10.35</v>
      </c>
    </row>
    <row r="10" spans="1:8" ht="13.50" thickBot="1" customHeight="1">
      <c r="A10" s="14" t="s">
        <v>14</v>
      </c>
      <c r="B10" s="14"/>
      <c r="C10" s="14" t="s">
        <v>15</v>
      </c>
      <c r="D10" s="14"/>
      <c r="E10" s="15">
        <v>0.073</v>
      </c>
      <c r="F10" s="16" t="s">
        <v>16</v>
      </c>
      <c r="G10" s="17">
        <v>29.25</v>
      </c>
      <c r="H10" s="17">
        <f ca="1">ROUND(INDIRECT(ADDRESS(ROW()+(0), COLUMN()+(-3), 1))*INDIRECT(ADDRESS(ROW()+(0), COLUMN()+(-1), 1)), 2)</f>
        <v>2.14</v>
      </c>
    </row>
    <row r="11" spans="1:8" ht="13.50" thickBot="1" customHeight="1">
      <c r="A11" s="14" t="s">
        <v>17</v>
      </c>
      <c r="B11" s="14"/>
      <c r="C11" s="18" t="s">
        <v>18</v>
      </c>
      <c r="D11" s="18"/>
      <c r="E11" s="19">
        <v>0.073</v>
      </c>
      <c r="F11" s="20" t="s">
        <v>19</v>
      </c>
      <c r="G11" s="21">
        <v>25.31</v>
      </c>
      <c r="H11" s="21">
        <f ca="1">ROUND(INDIRECT(ADDRESS(ROW()+(0), COLUMN()+(-3), 1))*INDIRECT(ADDRESS(ROW()+(0), COLUMN()+(-1), 1)), 2)</f>
        <v>1.85</v>
      </c>
    </row>
    <row r="12" spans="1:8" ht="13.50" thickBot="1" customHeight="1">
      <c r="A12" s="18"/>
      <c r="B12" s="18"/>
      <c r="C12" s="5" t="s">
        <v>20</v>
      </c>
      <c r="D12" s="5"/>
      <c r="E12" s="22">
        <v>2</v>
      </c>
      <c r="F12" s="23" t="s">
        <v>21</v>
      </c>
      <c r="G12" s="24">
        <f ca="1">ROUND(SUM(INDIRECT(ADDRESS(ROW()+(-1), COLUMN()+(1), 1)),INDIRECT(ADDRESS(ROW()+(-2), COLUMN()+(1), 1)),INDIRECT(ADDRESS(ROW()+(-3), COLUMN()+(1), 1))), 2)</f>
        <v>14.34</v>
      </c>
      <c r="H12" s="24">
        <f ca="1">ROUND(INDIRECT(ADDRESS(ROW()+(0), COLUMN()+(-3), 1))*INDIRECT(ADDRESS(ROW()+(0), COLUMN()+(-1), 1))/100, 2)</f>
        <v>0.29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