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<sst xmlns="http://schemas.openxmlformats.org/spreadsheetml/2006/main" count="48" uniqueCount="48">
  <si>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</si>
  <si>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</si>
  <si>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</si>
  <si>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</si>
  <si>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45 cm d'épaisseur et allant jusqu'à 30 m de profondeur, ou jusqu'à rencontrer de la roche ou des couches dures de terrain, réalisée par parties alternées de 1,50 à 3,00 m de longueur, excavées dans un terrain cohésif sans rejet dans le SPT, stabilisée par l'usage de boues thixotropiques; réalisée avec béton C30/37 (XC1(F)+ XF2(F); D10; S4; Cl 0,4)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</si>
  <si>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</si>
  <si>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</si>
  <si>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</si>
  <si>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</si>
  <si>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</si>
  <si>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</si>
  <si>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</si>
  <si>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</si>
  <si>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</si>
  <si>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</si>
  <si>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</si>
  <si>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</si>
  <si>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</si>
  <si>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</si>
  <si>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</si>
  <si>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mt10haf030fLFe</t>
  </si>
  <si>
    <t xml:space="preserve">Béton C30/37 (XC1(F) + XF2(F); D10; S4; Cl 0,4), prêt à l'emploi, selon NF EN 206.</t>
  </si>
  <si>
    <t xml:space="preserve">m³</t>
  </si>
  <si>
    <t xml:space="preserve">mq03pae060yj</t>
  </si>
  <si>
    <t xml:space="preserve">Matériel pour excavation d'une paroi moulée de 45 cm d'épaisseur et jusqu'à 30 m de profondeur, excavation avec utilisation de boues thixotropiques, en terrain cohésif sans rejet dans le SPT, réalisée par parties alternées de de 1,50 à 3,00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</si>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</sst>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0.1</v>
      </c>
      <c r="G9" s="13">
        <f ca="1">ROUND(INDIRECT(ADDRESS(ROW()+(0), COLUMN()+(-3), 1))*INDIRECT(ADDRESS(ROW()+(0), COLUMN()+(-1), 1)), 2)</f>
        <v>0.2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30</v>
      </c>
      <c r="E10" s="16" t="s">
        <v>16</v>
      </c>
      <c r="F10" s="17">
        <v>2.62</v>
      </c>
      <c r="G10" s="17">
        <f ca="1">ROUND(INDIRECT(ADDRESS(ROW()+(0), COLUMN()+(-3), 1))*INDIRECT(ADDRESS(ROW()+(0), COLUMN()+(-1), 1)), 2)</f>
        <v>78.6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0.572</v>
      </c>
      <c r="E12" s="16" t="s">
        <v>22</v>
      </c>
      <c r="F12" s="17">
        <v>155.33</v>
      </c>
      <c r="G12" s="17">
        <f ca="1">ROUND(INDIRECT(ADDRESS(ROW()+(0), COLUMN()+(-3), 1))*INDIRECT(ADDRESS(ROW()+(0), COLUMN()+(-1), 1)), 2)</f>
        <v>88.85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44.8</v>
      </c>
      <c r="G13" s="17">
        <f ca="1">ROUND(INDIRECT(ADDRESS(ROW()+(0), COLUMN()+(-3), 1))*INDIRECT(ADDRESS(ROW()+(0), COLUMN()+(-1), 1)), 2)</f>
        <v>13.44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0.12</v>
      </c>
      <c r="E14" s="16" t="s">
        <v>28</v>
      </c>
      <c r="F14" s="17">
        <v>75.04</v>
      </c>
      <c r="G14" s="17">
        <f ca="1">ROUND(INDIRECT(ADDRESS(ROW()+(0), COLUMN()+(-3), 1))*INDIRECT(ADDRESS(ROW()+(0), COLUMN()+(-1), 1)), 2)</f>
        <v>9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9.3</v>
      </c>
      <c r="G15" s="17">
        <f ca="1">ROUND(INDIRECT(ADDRESS(ROW()+(0), COLUMN()+(-3), 1))*INDIRECT(ADDRESS(ROW()+(0), COLUMN()+(-1), 1)), 2)</f>
        <v>4.19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0.15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4.61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0.15</v>
      </c>
      <c r="E17" s="16" t="s">
        <v>37</v>
      </c>
      <c r="F17" s="17">
        <v>27.32</v>
      </c>
      <c r="G17" s="17">
        <f ca="1">ROUND(INDIRECT(ADDRESS(ROW()+(0), COLUMN()+(-3), 1))*INDIRECT(ADDRESS(ROW()+(0), COLUMN()+(-1), 1)), 2)</f>
        <v>4.1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0.114</v>
      </c>
      <c r="E18" s="16" t="s">
        <v>40</v>
      </c>
      <c r="F18" s="17">
        <v>30.72</v>
      </c>
      <c r="G18" s="17">
        <f ca="1">ROUND(INDIRECT(ADDRESS(ROW()+(0), COLUMN()+(-3), 1))*INDIRECT(ADDRESS(ROW()+(0), COLUMN()+(-1), 1)), 2)</f>
        <v>3.5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0.458</v>
      </c>
      <c r="E19" s="20" t="s">
        <v>43</v>
      </c>
      <c r="F19" s="21">
        <v>27.32</v>
      </c>
      <c r="G19" s="21">
        <f ca="1">ROUND(INDIRECT(ADDRESS(ROW()+(0), COLUMN()+(-3), 1))*INDIRECT(ADDRESS(ROW()+(0), COLUMN()+(-1), 1)), 2)</f>
        <v>12.51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219.27</v>
      </c>
      <c r="G20" s="24">
        <f ca="1">ROUND(INDIRECT(ADDRESS(ROW()+(0), COLUMN()+(-3), 1))*INDIRECT(ADDRESS(ROW()+(0), COLUMN()+(-1), 1))/100, 2)</f>
        <v>4.39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223.66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