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<sst xmlns="http://schemas.openxmlformats.org/spreadsheetml/2006/main" count="48" uniqueCount="48">
  <si>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</si>
  <si>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GPV020</t>
  </si>
  <si>
    <t xml:space="preserve">m²</t>
  </si>
  <si>
    <t xml:space="preserve">Sol extérieur accessible en pavés de verre moulé.</t>
  </si>
  <si>
    <r>
      <rPr>
        <sz val="8.25"/>
        <color rgb="FF000000"/>
        <rFont val="Arial"/>
        <family val="2"/>
      </rPr>
      <t xml:space="preserve">Sol extérieur accessible en pavés de verre moulé lisse, incolore, 190x190x80 mm, pour trafic piéton.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</si>
  <si>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</si>
  <si>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</si>
  <si>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</si>
  <si>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</si>
  <si>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</si>
  <si>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</si>
  <si>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mt21vmp010e</t>
  </si>
  <si>
    <t xml:space="preserve">Pavé de verre moulé lisse, incolore, 190x190x80 mm, pour sols à trafic piéton.</t>
  </si>
  <si>
    <t xml:space="preserve">U</t>
  </si>
  <si>
    <t xml:space="preserve">mt10haf030fOHa</t>
  </si>
  <si>
    <t xml:space="preserve">Béton C40/50 (XC1(F); D10; S2; Cl 0,2), prêt à l'emploi, selon NF EN 206.</t>
  </si>
  <si>
    <t xml:space="preserve">m³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</si>
  <si>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</si>
  <si>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</si>
  <si>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</si>
  <si>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mt07aco020c</t>
  </si>
  <si>
    <t xml:space="preserve">Séparateur homologué pour poutres.</t>
  </si>
  <si>
    <t xml:space="preserve">U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</si>
  <si>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</si>
  <si>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</si>
  <si>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</si>
  <si>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</si>
  <si>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</si>
  <si>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</si>
  <si>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</si>
  <si>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</si>
  <si>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</si>
  <si>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mt15sja025b</t>
  </si>
  <si>
    <t xml:space="preserve">Cartouche de silicone acétique monocomposante, antimoisissure, couleur transparente, de 310 ml.</t>
  </si>
  <si>
    <t xml:space="preserve">U</t>
  </si>
  <si>
    <t xml:space="preserve">mt21vva022b</t>
  </si>
  <si>
    <t xml:space="preserve">Produits complémentaires pour la mise en place de pavés de verre moulé.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</si>
  <si>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</si>
  <si>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</si>
  <si>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</si>
  <si>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</si>
  <si>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</si>
  <si>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</si>
  <si>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</si>
  <si>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</si>
  <si>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</si>
  <si>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152,93€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</si>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</sst>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21</v>
      </c>
      <c r="F9" s="11" t="s">
        <v>13</v>
      </c>
      <c r="G9" s="13">
        <v>9.07</v>
      </c>
      <c r="H9" s="13">
        <f ca="1">ROUND(INDIRECT(ADDRESS(ROW()+(0), COLUMN()+(-3), 1))*INDIRECT(ADDRESS(ROW()+(0), COLUMN()+(-1), 1)), 2)</f>
        <v>190.47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0.019</v>
      </c>
      <c r="F10" s="16" t="s">
        <v>16</v>
      </c>
      <c r="G10" s="17">
        <v>161.87</v>
      </c>
      <c r="H10" s="17">
        <f ca="1">ROUND(INDIRECT(ADDRESS(ROW()+(0), COLUMN()+(-3), 1))*INDIRECT(ADDRESS(ROW()+(0), COLUMN()+(-1), 1)), 2)</f>
        <v>3.08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13</v>
      </c>
      <c r="F11" s="16" t="s">
        <v>19</v>
      </c>
      <c r="G11" s="17">
        <v>2</v>
      </c>
      <c r="H11" s="17">
        <f ca="1">ROUND(INDIRECT(ADDRESS(ROW()+(0), COLUMN()+(-3), 1))*INDIRECT(ADDRESS(ROW()+(0), COLUMN()+(-1), 1)), 2)</f>
        <v>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</v>
      </c>
      <c r="F12" s="16" t="s">
        <v>22</v>
      </c>
      <c r="G12" s="17">
        <v>0.09</v>
      </c>
      <c r="H12" s="17">
        <f ca="1">ROUND(INDIRECT(ADDRESS(ROW()+(0), COLUMN()+(-3),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</v>
      </c>
      <c r="F13" s="16" t="s">
        <v>25</v>
      </c>
      <c r="G13" s="17">
        <v>6.32</v>
      </c>
      <c r="H13" s="17">
        <f ca="1">ROUND(INDIRECT(ADDRESS(ROW()+(0), COLUMN()+(-3), 1))*INDIRECT(ADDRESS(ROW()+(0), COLUMN()+(-1), 1)), 2)</f>
        <v>0.13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0.03</v>
      </c>
      <c r="F14" s="16" t="s">
        <v>28</v>
      </c>
      <c r="G14" s="17">
        <v>1.87</v>
      </c>
      <c r="H14" s="17">
        <f ca="1">ROUND(INDIRECT(ADDRESS(ROW()+(0), COLUMN()+(-3), 1))*INDIRECT(ADDRESS(ROW()+(0), COLUMN()+(-1), 1)), 2)</f>
        <v>0.06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0.013</v>
      </c>
      <c r="F15" s="16" t="s">
        <v>31</v>
      </c>
      <c r="G15" s="17">
        <v>19.25</v>
      </c>
      <c r="H15" s="17">
        <f ca="1">ROUND(INDIRECT(ADDRESS(ROW()+(0), COLUMN()+(-3), 1))*INDIRECT(ADDRESS(ROW()+(0), COLUMN()+(-1), 1)), 2)</f>
        <v>0.25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0.5</v>
      </c>
      <c r="F16" s="16" t="s">
        <v>34</v>
      </c>
      <c r="G16" s="17">
        <v>6.73</v>
      </c>
      <c r="H16" s="17">
        <f ca="1">ROUND(INDIRECT(ADDRESS(ROW()+(0), COLUMN()+(-3), 1))*INDIRECT(ADDRESS(ROW()+(0), COLUMN()+(-1), 1)), 2)</f>
        <v>3.37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1</v>
      </c>
      <c r="F17" s="16" t="s">
        <v>37</v>
      </c>
      <c r="G17" s="17">
        <v>0.95</v>
      </c>
      <c r="H17" s="17">
        <f ca="1">ROUND(INDIRECT(ADDRESS(ROW()+(0), COLUMN()+(-3), 1))*INDIRECT(ADDRESS(ROW()+(0), COLUMN()+(-1), 1)), 2)</f>
        <v>0.95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1.937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56.66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1.537</v>
      </c>
      <c r="F19" s="20" t="s">
        <v>43</v>
      </c>
      <c r="G19" s="21">
        <v>24.51</v>
      </c>
      <c r="H19" s="21">
        <f ca="1">ROUND(INDIRECT(ADDRESS(ROW()+(0), COLUMN()+(-3), 1))*INDIRECT(ADDRESS(ROW()+(0), COLUMN()+(-1), 1)), 2)</f>
        <v>37.67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319</v>
      </c>
      <c r="H20" s="24">
        <f ca="1">ROUND(INDIRECT(ADDRESS(ROW()+(0), COLUMN()+(-3), 1))*INDIRECT(ADDRESS(ROW()+(0), COLUMN()+(-1), 1))/100, 2)</f>
        <v>6.38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325.38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