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<sst xmlns="http://schemas.openxmlformats.org/spreadsheetml/2006/main" count="27" uniqueCount="27">
  <si>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</si>
  <si>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GPO110</t>
  </si>
  <si>
    <t xml:space="preserve">m</t>
  </si>
  <si>
    <t xml:space="preserve">Poutrelle en bois lamellé-collé.</t>
  </si>
  <si>
    <r>
      <rPr>
        <sz val="8.25"/>
        <color rgb="FF000000"/>
        <rFont val="Arial"/>
        <family val="2"/>
      </rPr>
      <t xml:space="preserve">Poutrelle en bois lamellé-collé homogène de sapin rouge (Picea abies) provenant de la France, de 33 mm d'épaisseur des lames, de 120x133 mm de section, classe résistante GL-24h et classe E1 en émission de formaldéhyde selon NF EN 14080; pour classe d'emploi 1 selon NF EN 335, avec protection face aux agents biotiques qui correspondent à la classe de pénétration NP1 selon NF EN 351-1, avec finition brossée. Mise en place: avec pièces métalliques ferrures en acier galvanisé type DX51D+Z275N et vis à tôle en acier zingué.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</si>
  <si>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</si>
  <si>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</si>
  <si>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</si>
  <si>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</si>
  <si>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</si>
  <si>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</si>
  <si>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mt07mel110cu1aa</t>
  </si>
  <si>
    <t xml:space="preserve">Bois lamellé-collé homogène de sapin rouge (Picea abies) provenant de la France pour poutrelles, de 33 mm d'épaisseur des lames, de jusqu'à 15 m de longueur, de 120x133 mm de section, classe résistante GL-24h et classe E1 en émission de formaldéhyde selon NF EN 14080; pour classe d'emploi 1 selon NF EN 335, avec protection face aux agents biotiques qui correspondent à la classe de pénétration NP1 selon NF EN 351-1, avec finition brossée.</t>
  </si>
  <si>
    <t xml:space="preserve">m³</t>
  </si>
  <si>
    <t xml:space="preserve">mt07emr511a</t>
  </si>
  <si>
    <t xml:space="preserve">Ferrures en acier galvanisé type DX51D+Z275N et vis à tôle en acier zingué, pour assemblage de structures en bois, pour les classes de service 1 et 2 selon NF EN 1995-1-1.</t>
  </si>
  <si>
    <t xml:space="preserve">kg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</si>
  <si>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</si>
  <si>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</si>
  <si>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</si>
  <si>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</si>
  <si>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</si>
  <si>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</si>
  <si>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Frais de chantier des unités d'ouvrage</t>
  </si>
  <si>
    <t xml:space="preserve">%</t>
  </si>
  <si>
    <t xml:space="preserve">Coût d'entretien décennal: 3,90€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</si>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</sst>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21" customWidth="1"/>
    <col min="4" max="4" width="75.4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7" t="s">
        <v>12</v>
      </c>
      <c r="E9" s="9">
        <v>0.016</v>
      </c>
      <c r="F9" s="11" t="s">
        <v>13</v>
      </c>
      <c r="G9" s="13">
        <v>994.09</v>
      </c>
      <c r="H9" s="13">
        <f ca="1">ROUND(INDIRECT(ADDRESS(ROW()+(0), COLUMN()+(-3), 1))*INDIRECT(ADDRESS(ROW()+(0), COLUMN()+(-1), 1)), 2)</f>
        <v>15.91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0.16</v>
      </c>
      <c r="F10" s="16" t="s">
        <v>16</v>
      </c>
      <c r="G10" s="17">
        <v>11.4</v>
      </c>
      <c r="H10" s="17">
        <f ca="1">ROUND(INDIRECT(ADDRESS(ROW()+(0), COLUMN()+(-3), 1))*INDIRECT(ADDRESS(ROW()+(0), COLUMN()+(-1), 1)), 2)</f>
        <v>1.82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0.107</v>
      </c>
      <c r="F11" s="16" t="s">
        <v>19</v>
      </c>
      <c r="G11" s="17">
        <v>30.72</v>
      </c>
      <c r="H11" s="17">
        <f ca="1">ROUND(INDIRECT(ADDRESS(ROW()+(0), COLUMN()+(-3), 1))*INDIRECT(ADDRESS(ROW()+(0), COLUMN()+(-1), 1)), 2)</f>
        <v>3.29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0.053</v>
      </c>
      <c r="F12" s="20" t="s">
        <v>22</v>
      </c>
      <c r="G12" s="21">
        <v>27.32</v>
      </c>
      <c r="H12" s="21">
        <f ca="1">ROUND(INDIRECT(ADDRESS(ROW()+(0), COLUMN()+(-3), 1))*INDIRECT(ADDRESS(ROW()+(0), COLUMN()+(-1), 1)), 2)</f>
        <v>1.45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22.47</v>
      </c>
      <c r="H13" s="24">
        <f ca="1">ROUND(INDIRECT(ADDRESS(ROW()+(0), COLUMN()+(-3), 1))*INDIRECT(ADDRESS(ROW()+(0), COLUMN()+(-1), 1))/100, 2)</f>
        <v>0.45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22.92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