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<sst xmlns="http://schemas.openxmlformats.org/spreadsheetml/2006/main" count="29" uniqueCount="29">
  <si>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</si>
  <si>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GPO070</t>
  </si>
  <si>
    <t xml:space="preserve">m²</t>
  </si>
  <si>
    <t xml:space="preserve">Panneau sandwich pour plancher, sur ossature bois.</t>
  </si>
  <si>
    <r>
      <rPr>
        <sz val="8.25"/>
        <color rgb="FF000000"/>
        <rFont val="Arial"/>
        <family val="2"/>
      </rPr>
      <t xml:space="preserve">Panneau sandwich à languette et rainure sur les quatre côtés, constitué de: côté extérieur de plaque de plâtre renforcé avec des fibres, de 12 mm d'épaisseur, noyau isolant de mousse de polystyrène extrudé de 60 mm d'épaisseur et côté intérieur de plaque de plâtre renforcé avec des fibres, de 12 mm d'épaisseur, de 2400x550 mm, transmittance thermique 0,558 W/(m²K), Euroclasse B-s1, d0 de réaction au feu, selon NF EN 13501-1, fixé avec vis autoformeuses à tête fraisée, en acier galvanisé, sur ossature bois, avec une portée entre les appuis de 60 cm, pour plancher. Comprend le bandeau résilient, en caoutchouc EPDM extrudé, fixée avec des agrafes, pour désolidarisation. Le prix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</si>
  <si>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</si>
  <si>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</si>
  <si>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</si>
  <si>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</si>
  <si>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</si>
  <si>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</si>
  <si>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mt13pst100k</t>
  </si>
  <si>
    <t xml:space="preserve">Vis autoformeuse à tête fraisée, d'acier galvanisé, de 6 mm de diamètre et 140 mm de longueur.</t>
  </si>
  <si>
    <t xml:space="preserve">U</t>
  </si>
  <si>
    <t xml:space="preserve">mt16pdr010ab</t>
  </si>
  <si>
    <t xml:space="preserve">Bandeau résilient, en caoutchouc EPDM extrudé, de 5 mm d'épaisseur et 95 mm de largeur, pour réduire le bruit des chocs de 4 dBA, selon NF EN ISO 10140, sans substances organiques volatiles (VOC), avec des agrafes de fixation.</t>
  </si>
  <si>
    <t xml:space="preserve">m</t>
  </si>
  <si>
    <t xml:space="preserve">mt13pst040ih</t>
  </si>
  <si>
    <t xml:space="preserve">Panneau sandwich à languette et rainure sur les quatre côtés, constitué de: côté extérieur de plaque de plâtre renforcé avec des fibres, de 12 mm d'épaisseur, noyau isolant de mousse de polystyrène extrudé de 60 mm d'épaisseur et côté intérieur de plaque de plâtre renforcé avec des fibres, de 12 mm d'épaisseur, de 2400x550 mm, transmittance thermique 0,558 W/(m²K), Euroclasse B-s1, d0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</si>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</sst>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12</v>
      </c>
      <c r="F9" s="11" t="s">
        <v>13</v>
      </c>
      <c r="G9" s="13">
        <v>0.53</v>
      </c>
      <c r="H9" s="13">
        <f ca="1">ROUND(INDIRECT(ADDRESS(ROW()+(0), COLUMN()+(-3), 1))*INDIRECT(ADDRESS(ROW()+(0), COLUMN()+(-1), 1)), 2)</f>
        <v>6.36</v>
      </c>
    </row>
    <row r="10" spans="1:8" ht="34.50" thickBot="1" customHeight="1">
      <c r="A10" s="14" t="s">
        <v>14</v>
      </c>
      <c r="B10" s="14"/>
      <c r="C10" s="14" t="s">
        <v>15</v>
      </c>
      <c r="D10" s="14"/>
      <c r="E10" s="15">
        <v>0.45</v>
      </c>
      <c r="F10" s="16" t="s">
        <v>16</v>
      </c>
      <c r="G10" s="17">
        <v>16.74</v>
      </c>
      <c r="H10" s="17">
        <f ca="1">ROUND(INDIRECT(ADDRESS(ROW()+(0), COLUMN()+(-3), 1))*INDIRECT(ADDRESS(ROW()+(0), COLUMN()+(-1), 1)), 2)</f>
        <v>7.53</v>
      </c>
    </row>
    <row r="11" spans="1:8" ht="55.50" thickBot="1" customHeight="1">
      <c r="A11" s="14" t="s">
        <v>17</v>
      </c>
      <c r="B11" s="14"/>
      <c r="C11" s="14" t="s">
        <v>18</v>
      </c>
      <c r="D11" s="14"/>
      <c r="E11" s="15">
        <v>1.05</v>
      </c>
      <c r="F11" s="16" t="s">
        <v>19</v>
      </c>
      <c r="G11" s="17">
        <v>52.05</v>
      </c>
      <c r="H11" s="17">
        <f ca="1">ROUND(INDIRECT(ADDRESS(ROW()+(0), COLUMN()+(-3), 1))*INDIRECT(ADDRESS(ROW()+(0), COLUMN()+(-1), 1)), 2)</f>
        <v>54.65</v>
      </c>
    </row>
    <row r="12" spans="1:8" ht="13.50" thickBot="1" customHeight="1">
      <c r="A12" s="14" t="s">
        <v>20</v>
      </c>
      <c r="B12" s="14"/>
      <c r="C12" s="14" t="s">
        <v>21</v>
      </c>
      <c r="D12" s="14"/>
      <c r="E12" s="15">
        <v>0.18</v>
      </c>
      <c r="F12" s="16" t="s">
        <v>22</v>
      </c>
      <c r="G12" s="17">
        <v>30.2</v>
      </c>
      <c r="H12" s="17">
        <f ca="1">ROUND(INDIRECT(ADDRESS(ROW()+(0), COLUMN()+(-3), 1))*INDIRECT(ADDRESS(ROW()+(0), COLUMN()+(-1), 1)), 2)</f>
        <v>5.44</v>
      </c>
    </row>
    <row r="13" spans="1:8" ht="13.50" thickBot="1" customHeight="1">
      <c r="A13" s="14" t="s">
        <v>23</v>
      </c>
      <c r="B13" s="14"/>
      <c r="C13" s="18" t="s">
        <v>24</v>
      </c>
      <c r="D13" s="18"/>
      <c r="E13" s="19">
        <v>0.205</v>
      </c>
      <c r="F13" s="20" t="s">
        <v>25</v>
      </c>
      <c r="G13" s="21">
        <v>26.02</v>
      </c>
      <c r="H13" s="21">
        <f ca="1">ROUND(INDIRECT(ADDRESS(ROW()+(0), COLUMN()+(-3), 1))*INDIRECT(ADDRESS(ROW()+(0), COLUMN()+(-1), 1)), 2)</f>
        <v>5.33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79.31</v>
      </c>
      <c r="H14" s="24">
        <f ca="1">ROUND(INDIRECT(ADDRESS(ROW()+(0), COLUMN()+(-3), 1))*INDIRECT(ADDRESS(ROW()+(0), COLUMN()+(-1), 1))/100, 2)</f>
        <v>1.59</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80.9</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