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<sst xmlns="http://schemas.openxmlformats.org/spreadsheetml/2006/main" count="32" uniqueCount="32">
  <si>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</si>
  <si>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</si>
  <si>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</si>
  <si>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</si>
  <si>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 fixé avec vis autoformeuses à tête fraisée, en acier galvanisé, sur ossature bois, avec une portée entre les appuis de 40 cm, pour plancher. Comprend le bandeau résilient, en caoutchouc EPDM extrudé, fixée avec des agrafes, pour désolidarisation, le mastic adhésif, pour le scellement des joints entre panneaux.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</si>
  <si>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</si>
  <si>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</si>
  <si>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</si>
  <si>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</si>
  <si>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</si>
  <si>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</si>
  <si>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mt13pst100k</t>
  </si>
  <si>
    <t xml:space="preserve">Vis autoformeuse à tête fraisée, d'acier galvanisé, de 6 mm de diamètre et 140 mm de longueur.</t>
  </si>
  <si>
    <t xml:space="preserve">U</t>
  </si>
  <si>
    <t xml:space="preserve">mt16pdr010ab</t>
  </si>
  <si>
    <t xml:space="preserve">Bandeau résilient, en caoutchouc EPDM extrudé, de 5 mm d'épaisseur et 95 mm de largeur, pour réduire le bruit des chocs de 4 dBA, selon NF EN ISO 10140, sans substances organiques volatiles (VOC), avec des agrafes de fixation.</t>
  </si>
  <si>
    <t xml:space="preserve">m</t>
  </si>
  <si>
    <t xml:space="preserve">mt13pst050a</t>
  </si>
  <si>
    <t xml:space="preserve">Cartouche de 310 ml de mastic adhésif, à base de polymères acryliques en dispersion aqueuse.</t>
  </si>
  <si>
    <t xml:space="preserve">U</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</si>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</sst>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0.53</v>
      </c>
      <c r="H9" s="13">
        <f ca="1">ROUND(INDIRECT(ADDRESS(ROW()+(0), COLUMN()+(-3), 1))*INDIRECT(ADDRESS(ROW()+(0), COLUMN()+(-1), 1)), 2)</f>
        <v>8.48</v>
      </c>
    </row>
    <row r="10" spans="1:8" ht="34.50" thickBot="1" customHeight="1">
      <c r="A10" s="14" t="s">
        <v>14</v>
      </c>
      <c r="B10" s="14"/>
      <c r="C10" s="14" t="s">
        <v>15</v>
      </c>
      <c r="D10" s="14"/>
      <c r="E10" s="15">
        <v>0.45</v>
      </c>
      <c r="F10" s="16" t="s">
        <v>16</v>
      </c>
      <c r="G10" s="17">
        <v>16.74</v>
      </c>
      <c r="H10" s="17">
        <f ca="1">ROUND(INDIRECT(ADDRESS(ROW()+(0), COLUMN()+(-3), 1))*INDIRECT(ADDRESS(ROW()+(0), COLUMN()+(-1), 1)), 2)</f>
        <v>7.53</v>
      </c>
    </row>
    <row r="11" spans="1:8" ht="24.00" thickBot="1" customHeight="1">
      <c r="A11" s="14" t="s">
        <v>17</v>
      </c>
      <c r="B11" s="14"/>
      <c r="C11" s="14" t="s">
        <v>18</v>
      </c>
      <c r="D11" s="14"/>
      <c r="E11" s="15">
        <v>0.24</v>
      </c>
      <c r="F11" s="16" t="s">
        <v>19</v>
      </c>
      <c r="G11" s="17">
        <v>6.9</v>
      </c>
      <c r="H11" s="17">
        <f ca="1">ROUND(INDIRECT(ADDRESS(ROW()+(0), COLUMN()+(-3), 1))*INDIRECT(ADDRESS(ROW()+(0), COLUMN()+(-1), 1)), 2)</f>
        <v>1.66</v>
      </c>
    </row>
    <row r="12" spans="1:8" ht="55.50" thickBot="1" customHeight="1">
      <c r="A12" s="14" t="s">
        <v>20</v>
      </c>
      <c r="B12" s="14"/>
      <c r="C12" s="14" t="s">
        <v>21</v>
      </c>
      <c r="D12" s="14"/>
      <c r="E12" s="15">
        <v>1.05</v>
      </c>
      <c r="F12" s="16" t="s">
        <v>22</v>
      </c>
      <c r="G12" s="17">
        <v>52.05</v>
      </c>
      <c r="H12" s="17">
        <f ca="1">ROUND(INDIRECT(ADDRESS(ROW()+(0), COLUMN()+(-3), 1))*INDIRECT(ADDRESS(ROW()+(0), COLUMN()+(-1), 1)), 2)</f>
        <v>54.65</v>
      </c>
    </row>
    <row r="13" spans="1:8" ht="13.50" thickBot="1" customHeight="1">
      <c r="A13" s="14" t="s">
        <v>23</v>
      </c>
      <c r="B13" s="14"/>
      <c r="C13" s="14" t="s">
        <v>24</v>
      </c>
      <c r="D13" s="14"/>
      <c r="E13" s="15">
        <v>0.2</v>
      </c>
      <c r="F13" s="16" t="s">
        <v>25</v>
      </c>
      <c r="G13" s="17">
        <v>30.2</v>
      </c>
      <c r="H13" s="17">
        <f ca="1">ROUND(INDIRECT(ADDRESS(ROW()+(0), COLUMN()+(-3), 1))*INDIRECT(ADDRESS(ROW()+(0), COLUMN()+(-1), 1)), 2)</f>
        <v>6.04</v>
      </c>
    </row>
    <row r="14" spans="1:8" ht="13.50" thickBot="1" customHeight="1">
      <c r="A14" s="14" t="s">
        <v>26</v>
      </c>
      <c r="B14" s="14"/>
      <c r="C14" s="18" t="s">
        <v>27</v>
      </c>
      <c r="D14" s="18"/>
      <c r="E14" s="19">
        <v>0.225</v>
      </c>
      <c r="F14" s="20" t="s">
        <v>28</v>
      </c>
      <c r="G14" s="21">
        <v>26.02</v>
      </c>
      <c r="H14" s="21">
        <f ca="1">ROUND(INDIRECT(ADDRESS(ROW()+(0), COLUMN()+(-3), 1))*INDIRECT(ADDRESS(ROW()+(0), COLUMN()+(-1), 1)), 2)</f>
        <v>5.85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84.21</v>
      </c>
      <c r="H15" s="24">
        <f ca="1">ROUND(INDIRECT(ADDRESS(ROW()+(0), COLUMN()+(-3), 1))*INDIRECT(ADDRESS(ROW()+(0), COLUMN()+(-1), 1))/100, 2)</f>
        <v>1.68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85.89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