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<sst xmlns="http://schemas.openxmlformats.org/spreadsheetml/2006/main" count="84" uniqueCount="84">
  <si>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</si>
  <si>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</si>
  <si>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</si>
  <si>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</si>
  <si>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creuse en terre cuite (mahón), à revêtir, 29x14x4 cm, avec des joints de 10 mm d'épaisseur, placé avec du mortier de ciment industriel, couleur grise, M-5, fourni en vrac; acier Fe E 500, quantité 1,1 kg/m², et treillis soudé PAF C 200x200 mm en acier Fe E 500, en dalle de compression de 4 cm d'épaisseur de béton léger LC25/28 (XC1(F); D12; S2; Cl 0,4; D1,2)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</si>
  <si>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</si>
  <si>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</si>
  <si>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</si>
  <si>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</si>
  <si>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</si>
  <si>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</si>
  <si>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</si>
  <si>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</si>
  <si>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</si>
  <si>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</si>
  <si>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</si>
  <si>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</si>
  <si>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</si>
  <si>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</si>
  <si>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</si>
  <si>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</si>
  <si>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</si>
  <si>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</si>
  <si>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mt04lcc010a</t>
  </si>
  <si>
    <t xml:space="preserve">Brique creuse en terre cuite (mahón), à revêtir, 29x14x4 cm, pour utilisation en maçonnerie protégée (pièce en P), densité 860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</si>
  <si>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</si>
  <si>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</si>
  <si>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</si>
  <si>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</si>
  <si>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</si>
  <si>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</si>
  <si>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</si>
  <si>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</si>
  <si>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</si>
  <si>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</si>
  <si>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</si>
  <si>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</si>
  <si>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</si>
  <si>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</si>
  <si>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</si>
  <si>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</si>
  <si>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</si>
  <si>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</si>
  <si>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</si>
  <si>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mt10hes070fOEc</t>
  </si>
  <si>
    <t xml:space="preserve">Béton léger LC25/28 (XC1(F); D12; S2; Cl 0,4; D1,2),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</si>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</sst>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24.00" thickBot="1" customHeight="1">
      <c r="A13" s="14" t="s">
        <v>23</v>
      </c>
      <c r="B13" s="14"/>
      <c r="C13" s="14"/>
      <c r="D13" s="14" t="s">
        <v>24</v>
      </c>
      <c r="E13" s="15">
        <v>20.53</v>
      </c>
      <c r="F13" s="16" t="s">
        <v>25</v>
      </c>
      <c r="G13" s="17">
        <v>0.29</v>
      </c>
      <c r="H13" s="17">
        <f ca="1">ROUND(INDIRECT(ADDRESS(ROW()+(0), COLUMN()+(-3), 1))*INDIRECT(ADDRESS(ROW()+(0), COLUMN()+(-1), 1)), 2)</f>
        <v>5.95</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0.009</v>
      </c>
      <c r="F15" s="16" t="s">
        <v>31</v>
      </c>
      <c r="G15" s="17">
        <v>50.2</v>
      </c>
      <c r="H15" s="17">
        <f ca="1">ROUND(INDIRECT(ADDRESS(ROW()+(0), COLUMN()+(-3), 1))*INDIRECT(ADDRESS(ROW()+(0), COLUMN()+(-1), 1)), 2)</f>
        <v>0.45</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175.64</v>
      </c>
      <c r="H20" s="17">
        <f ca="1">ROUND(INDIRECT(ADDRESS(ROW()+(0), COLUMN()+(-3), 1))*INDIRECT(ADDRESS(ROW()+(0), COLUMN()+(-1), 1)), 2)</f>
        <v>25.82</v>
      </c>
    </row>
    <row r="21" spans="1:8" ht="13.50" thickBot="1" customHeight="1">
      <c r="A21" s="14" t="s">
        <v>47</v>
      </c>
      <c r="B21" s="14"/>
      <c r="C21" s="14"/>
      <c r="D21" s="14" t="s">
        <v>48</v>
      </c>
      <c r="E21" s="15">
        <v>0.03</v>
      </c>
      <c r="F21" s="16" t="s">
        <v>49</v>
      </c>
      <c r="G21" s="17">
        <v>1.94</v>
      </c>
      <c r="H21" s="17">
        <f ca="1">ROUND(INDIRECT(ADDRESS(ROW()+(0), COLUMN()+(-3), 1))*INDIRECT(ADDRESS(ROW()+(0), COLUMN()+(-1), 1)), 2)</f>
        <v>0.06</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0.7</v>
      </c>
      <c r="F24" s="16" t="s">
        <v>58</v>
      </c>
      <c r="G24" s="17">
        <v>29.25</v>
      </c>
      <c r="H24" s="17">
        <f ca="1">ROUND(INDIRECT(ADDRESS(ROW()+(0), COLUMN()+(-3), 1))*INDIRECT(ADDRESS(ROW()+(0), COLUMN()+(-1), 1)), 2)</f>
        <v>20.48</v>
      </c>
    </row>
    <row r="25" spans="1:8" ht="13.50" thickBot="1" customHeight="1">
      <c r="A25" s="14" t="s">
        <v>59</v>
      </c>
      <c r="B25" s="14"/>
      <c r="C25" s="14"/>
      <c r="D25" s="14" t="s">
        <v>60</v>
      </c>
      <c r="E25" s="15">
        <v>0.36</v>
      </c>
      <c r="F25" s="16" t="s">
        <v>61</v>
      </c>
      <c r="G25" s="17">
        <v>24.51</v>
      </c>
      <c r="H25" s="17">
        <f ca="1">ROUND(INDIRECT(ADDRESS(ROW()+(0), COLUMN()+(-3), 1))*INDIRECT(ADDRESS(ROW()+(0), COLUMN()+(-1), 1)), 2)</f>
        <v>8.82</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87.56</v>
      </c>
      <c r="H32" s="24">
        <f ca="1">ROUND(INDIRECT(ADDRESS(ROW()+(0), COLUMN()+(-3), 1))*INDIRECT(ADDRESS(ROW()+(0), COLUMN()+(-1), 1))/100, 2)</f>
        <v>1.75</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89.31</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