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<sst xmlns="http://schemas.openxmlformats.org/spreadsheetml/2006/main" count="84" uniqueCount="84">
  <si>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</si>
  <si>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</si>
  <si>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</si>
  <si>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</si>
  <si>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avec adjuvant hydrofuge, M-7,5, fourni en vrac; acier Fe E 500, quantité 1,1 kg/m², et treillis soudé PAF C 200x200 mm en acier Fe E 500, en dalle de compression de 4 cm d'épaisseur de béton léger LC25/28 (XC1(F); D12; S2; Cl 0,4; D1,8)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</si>
  <si>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</si>
  <si>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</si>
  <si>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</si>
  <si>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</si>
  <si>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</si>
  <si>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</si>
  <si>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</si>
  <si>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</si>
  <si>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</si>
  <si>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</si>
  <si>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</si>
  <si>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</si>
  <si>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</si>
  <si>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</si>
  <si>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</si>
  <si>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</si>
  <si>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</si>
  <si>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</si>
  <si>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</si>
  <si>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</si>
  <si>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</si>
  <si>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</si>
  <si>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</si>
  <si>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</si>
  <si>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mt09mif010jb</t>
  </si>
  <si>
    <t xml:space="preserve">Mortier industriel pour maçonnerie, de ciment, couleur grise, avec adjuvant hydrofuge,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</si>
  <si>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</si>
  <si>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</si>
  <si>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</si>
  <si>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</si>
  <si>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</si>
  <si>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</si>
  <si>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</si>
  <si>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</si>
  <si>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</si>
  <si>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</si>
  <si>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</si>
  <si>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</si>
  <si>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</si>
  <si>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mt10hes070fOEi</t>
  </si>
  <si>
    <t xml:space="preserve">Béton léger LC25/28 (XC1(F); D12; S2; Cl 0,4; D1,8),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</si>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</sst>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34.50" thickBot="1" customHeight="1">
      <c r="A15" s="14" t="s">
        <v>29</v>
      </c>
      <c r="B15" s="14"/>
      <c r="C15" s="14" t="s">
        <v>30</v>
      </c>
      <c r="D15" s="15">
        <v>0.008</v>
      </c>
      <c r="E15" s="16" t="s">
        <v>31</v>
      </c>
      <c r="F15" s="17">
        <v>57.9</v>
      </c>
      <c r="G15" s="17">
        <f ca="1">ROUND(INDIRECT(ADDRESS(ROW()+(0), COLUMN()+(-3), 1))*INDIRECT(ADDRESS(ROW()+(0), COLUMN()+(-1), 1)), 2)</f>
        <v>0.46</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13.50" thickBot="1" customHeight="1">
      <c r="A20" s="14" t="s">
        <v>44</v>
      </c>
      <c r="B20" s="14"/>
      <c r="C20" s="14" t="s">
        <v>45</v>
      </c>
      <c r="D20" s="15">
        <v>0.147</v>
      </c>
      <c r="E20" s="16" t="s">
        <v>46</v>
      </c>
      <c r="F20" s="17">
        <v>154.34</v>
      </c>
      <c r="G20" s="17">
        <f ca="1">ROUND(INDIRECT(ADDRESS(ROW()+(0), COLUMN()+(-3), 1))*INDIRECT(ADDRESS(ROW()+(0), COLUMN()+(-1), 1)), 2)</f>
        <v>22.69</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102.81</v>
      </c>
      <c r="G32" s="24">
        <f ca="1">ROUND(INDIRECT(ADDRESS(ROW()+(0), COLUMN()+(-3), 1))*INDIRECT(ADDRESS(ROW()+(0), COLUMN()+(-1), 1))/100, 2)</f>
        <v>2.06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104.87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