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<sst xmlns="http://schemas.openxmlformats.org/spreadsheetml/2006/main" count="72" uniqueCount="72">
  <si>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</si>
  <si>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</si>
  <si>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</si>
  <si>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</si>
  <si>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I de 240 mm de hauteur, ailes d'en sapin de 47x47 mm de section et âme d'OSB 3 de lamelles de bois minces, longues et orientées de 10 mm d'épaisseur, selon NF EN 300; qualité structurale 1, émission de formaldéhyde classe E1, selon NF EN 14279 et protection face aux agents biotiques qui correspondent à la classe de pénétration NP2, (3 mm dans les faces latérales de l'aubier), selon NF EN 351-1, placés par appui sur élément structural; coffrage de tôle d'acier laminé à froid "NERVOMETAL" de 0,5 mm d'épaisseur; acier Fe E 400,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</si>
  <si>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</si>
  <si>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</si>
  <si>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</si>
  <si>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</si>
  <si>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</si>
  <si>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</si>
  <si>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</si>
  <si>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</si>
  <si>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</si>
  <si>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</si>
  <si>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</si>
  <si>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</si>
  <si>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</si>
  <si>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</si>
  <si>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</si>
  <si>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mt07mev010ye</t>
  </si>
  <si>
    <t xml:space="preserve">Poutrelle en I de 240 mm de hauteur, ailes d'en sapin de 47x47 mm de section et âme d'OSB 3 de lamelles de bois minces, longues et orientées de 10 mm d'épaisseur, selon NF EN 300; qualité structurale 1, classe E1 en émission de formaldéhyde, selon NF EN 14279 et protection face aux agents biotiques qui correspondent à la classe de pénétration NP2, (3 mm dans les faces latérales de l'aubier), selon NF EN 351-1.</t>
  </si>
  <si>
    <t xml:space="preserve">m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</si>
  <si>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</si>
  <si>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</si>
  <si>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</si>
  <si>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</si>
  <si>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</si>
  <si>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</si>
  <si>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</si>
  <si>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</si>
  <si>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</si>
  <si>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</si>
  <si>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</si>
  <si>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</si>
  <si>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mt07aco050d</t>
  </si>
  <si>
    <t xml:space="preserve">Barres en acier haute adhérence, Fe E 400,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</si>
  <si>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</si>
  <si>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</si>
  <si>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</si>
  <si>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</si>
  <si>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</si>
  <si>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</si>
  <si>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</si>
  <si>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</si>
  <si>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</si>
  <si>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</si>
  <si>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</si>
  <si>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</si>
  <si>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</si>
  <si>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</si>
  <si>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</si>
  <si>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</si>
  <si>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</si>
  <si>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</si>
  <si>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</si>
  <si>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</si>
  <si>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</si>
  <si>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</si>
  <si>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</si>
  <si>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</si>
  <si>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</si>
  <si>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</si>
  <si>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</si>
  <si>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</si>
  <si>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</si>
  <si>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</si>
  <si>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</si>
  <si>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</si>
  <si>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</si>
  <si>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82,30€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</si>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</sst>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6.32</v>
      </c>
      <c r="H9" s="13">
        <f ca="1">ROUND(INDIRECT(ADDRESS(ROW()+(0), COLUMN()+(-3),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1.87</v>
      </c>
      <c r="H10" s="17">
        <f ca="1">ROUND(INDIRECT(ADDRESS(ROW()+(0), COLUMN()+(-3),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19.25</v>
      </c>
      <c r="H11" s="17">
        <f ca="1">ROUND(INDIRECT(ADDRESS(ROW()+(0), COLUMN()+(-3),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10.4</v>
      </c>
      <c r="H12" s="17">
        <f ca="1">ROUND(INDIRECT(ADDRESS(ROW()+(0), COLUMN()+(-3), 1))*INDIRECT(ADDRESS(ROW()+(0), COLUMN()+(-1), 1)), 2)</f>
        <v>20.8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0.17</v>
      </c>
      <c r="H13" s="17">
        <f ca="1">ROUND(INDIRECT(ADDRESS(ROW()+(0), COLUMN()+(-3),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4.65</v>
      </c>
      <c r="H14" s="17">
        <f ca="1">ROUND(INDIRECT(ADDRESS(ROW()+(0), COLUMN()+(-3),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0.09</v>
      </c>
      <c r="H15" s="17">
        <f ca="1">ROUND(INDIRECT(ADDRESS(ROW()+(0), COLUMN()+(-3),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0.09</v>
      </c>
      <c r="H16" s="17">
        <f ca="1">ROUND(INDIRECT(ADDRESS(ROW()+(0), COLUMN()+(-3),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1.97</v>
      </c>
      <c r="H17" s="17">
        <f ca="1">ROUND(INDIRECT(ADDRESS(ROW()+(0), COLUMN()+(-3), 1))*INDIRECT(ADDRESS(ROW()+(0), COLUMN()+(-1), 1)), 2)</f>
        <v>2.17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1.5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168.85</v>
      </c>
      <c r="H19" s="17">
        <f ca="1">ROUND(INDIRECT(ADDRESS(ROW()+(0), COLUMN()+(-3), 1))*INDIRECT(ADDRESS(ROW()+(0), COLUMN()+(-1), 1)), 2)</f>
        <v>7.09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10.85</v>
      </c>
      <c r="F20" s="16" t="s">
        <v>46</v>
      </c>
      <c r="G20" s="17">
        <v>30.72</v>
      </c>
      <c r="H20" s="17">
        <f ca="1">ROUND(INDIRECT(ADDRESS(ROW()+(0), COLUMN()+(-3), 1))*INDIRECT(ADDRESS(ROW()+(0), COLUMN()+(-1), 1)), 2)</f>
        <v>333.31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5.45</v>
      </c>
      <c r="F21" s="16" t="s">
        <v>49</v>
      </c>
      <c r="G21" s="17">
        <v>27.32</v>
      </c>
      <c r="H21" s="17">
        <f ca="1">ROUND(INDIRECT(ADDRESS(ROW()+(0), COLUMN()+(-3), 1))*INDIRECT(ADDRESS(ROW()+(0), COLUMN()+(-1), 1)), 2)</f>
        <v>148.89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</v>
      </c>
      <c r="F22" s="16" t="s">
        <v>52</v>
      </c>
      <c r="G22" s="17">
        <v>30.72</v>
      </c>
      <c r="H22" s="17">
        <f ca="1">ROUND(INDIRECT(ADDRESS(ROW()+(0), COLUMN()+(-3), 1))*INDIRECT(ADDRESS(ROW()+(0), COLUMN()+(-1), 1)), 2)</f>
        <v>3.07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</v>
      </c>
      <c r="F23" s="16" t="s">
        <v>55</v>
      </c>
      <c r="G23" s="17">
        <v>27.32</v>
      </c>
      <c r="H23" s="17">
        <f ca="1">ROUND(INDIRECT(ADDRESS(ROW()+(0), COLUMN()+(-3), 1))*INDIRECT(ADDRESS(ROW()+(0), COLUMN()+(-1), 1)), 2)</f>
        <v>2.73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0.013</v>
      </c>
      <c r="F24" s="16" t="s">
        <v>58</v>
      </c>
      <c r="G24" s="17">
        <v>30.72</v>
      </c>
      <c r="H24" s="17">
        <f ca="1">ROUND(INDIRECT(ADDRESS(ROW()+(0), COLUMN()+(-3), 1))*INDIRECT(ADDRESS(ROW()+(0), COLUMN()+(-1), 1)), 2)</f>
        <v>0.4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0.011</v>
      </c>
      <c r="F25" s="16" t="s">
        <v>61</v>
      </c>
      <c r="G25" s="17">
        <v>27.32</v>
      </c>
      <c r="H25" s="17">
        <f ca="1">ROUND(INDIRECT(ADDRESS(ROW()+(0), COLUMN()+(-3), 1))*INDIRECT(ADDRESS(ROW()+(0), COLUMN()+(-1), 1)), 2)</f>
        <v>0.3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0.208</v>
      </c>
      <c r="F26" s="16" t="s">
        <v>64</v>
      </c>
      <c r="G26" s="17">
        <v>30.72</v>
      </c>
      <c r="H26" s="17">
        <f ca="1">ROUND(INDIRECT(ADDRESS(ROW()+(0), COLUMN()+(-3), 1))*INDIRECT(ADDRESS(ROW()+(0), COLUMN()+(-1), 1)), 2)</f>
        <v>6.39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0.234</v>
      </c>
      <c r="F27" s="20" t="s">
        <v>67</v>
      </c>
      <c r="G27" s="21">
        <v>27.32</v>
      </c>
      <c r="H27" s="21">
        <f ca="1">ROUND(INDIRECT(ADDRESS(ROW()+(0), COLUMN()+(-3), 1))*INDIRECT(ADDRESS(ROW()+(0), COLUMN()+(-1), 1)), 2)</f>
        <v>6.39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537.88</v>
      </c>
      <c r="H28" s="24">
        <f ca="1">ROUND(INDIRECT(ADDRESS(ROW()+(0), COLUMN()+(-3), 1))*INDIRECT(ADDRESS(ROW()+(0), COLUMN()+(-1), 1))/100, 2)</f>
        <v>10.76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548.64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