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<sst xmlns="http://schemas.openxmlformats.org/spreadsheetml/2006/main" count="30" uniqueCount="30">
  <si>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</si>
  <si>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GPO010</t>
  </si>
  <si>
    <t xml:space="preserve">m²</t>
  </si>
  <si>
    <t xml:space="preserve">Plancher en bois.</t>
  </si>
  <si>
    <r>
      <rPr>
        <sz val="8.25"/>
        <color rgb="FF000000"/>
        <rFont val="Arial"/>
        <family val="2"/>
      </rPr>
      <t xml:space="preserve">Plancher traditionnel avec un entraxe de 40 cm, composé de solives rectangulaires de 4x15 cm de section, avec des rainures latérales, de pin sylvestre (Pinus sylvestris) avec classe de résistance C30, selon NF EN 338 et NF EN 1912, classe d'emploi 3, selon NF EN 335, pour une protection face aux agents biotiques qui correspondent à la classe de pénétration NP2 (3 mm dans les faces latérales de l'aubier), selon NF EN 351-1; et panneaux de particules de bois, type NF Extérieur CTB-H et bords droits, de 18 mm d'épaisseur, classe P5 selon NF EN 312, classe E1 en émission de formaldéhyde.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</si>
  <si>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</si>
  <si>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</si>
  <si>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</si>
  <si>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</si>
  <si>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</si>
  <si>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</si>
  <si>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mt07mee510giad</t>
  </si>
  <si>
    <t xml:space="preserve">Bois scié de pin sylvestre (Pinus sylvestris) pour solive rectangulaire, de 4x15 cm de section, avec des rainures latérales, avec classe de résistance C30, selon NF EN 338 et NF EN 1912, classe d'emploi 3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</si>
  <si>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</si>
  <si>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</si>
  <si>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</si>
  <si>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</si>
  <si>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mt50spa101</t>
  </si>
  <si>
    <t xml:space="preserve">Clous en acier.</t>
  </si>
  <si>
    <t xml:space="preserve">kg</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</si>
  <si>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</si>
  <si>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</si>
  <si>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</si>
  <si>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</si>
  <si>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</si>
  <si>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</si>
  <si>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</si>
  <si>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</si>
  <si>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4,31€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</si>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</sst>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0.015</v>
      </c>
      <c r="E9" s="11" t="s">
        <v>13</v>
      </c>
      <c r="F9" s="13">
        <v>325</v>
      </c>
      <c r="G9" s="13">
        <f ca="1">ROUND(INDIRECT(ADDRESS(ROW()+(0), COLUMN()+(-3), 1))*INDIRECT(ADDRESS(ROW()+(0), COLUMN()+(-1), 1)), 2)</f>
        <v>4.88</v>
      </c>
    </row>
    <row r="10" spans="1:7" ht="24.00" thickBot="1" customHeight="1">
      <c r="A10" s="14" t="s">
        <v>14</v>
      </c>
      <c r="B10" s="14"/>
      <c r="C10" s="14" t="s">
        <v>15</v>
      </c>
      <c r="D10" s="15">
        <v>1.05</v>
      </c>
      <c r="E10" s="16" t="s">
        <v>16</v>
      </c>
      <c r="F10" s="17">
        <v>11.9</v>
      </c>
      <c r="G10" s="17">
        <f ca="1">ROUND(INDIRECT(ADDRESS(ROW()+(0), COLUMN()+(-3), 1))*INDIRECT(ADDRESS(ROW()+(0), COLUMN()+(-1), 1)), 2)</f>
        <v>12.5</v>
      </c>
    </row>
    <row r="11" spans="1:7" ht="13.50" thickBot="1" customHeight="1">
      <c r="A11" s="14" t="s">
        <v>17</v>
      </c>
      <c r="B11" s="14"/>
      <c r="C11" s="14" t="s">
        <v>18</v>
      </c>
      <c r="D11" s="15">
        <v>0.15</v>
      </c>
      <c r="E11" s="16" t="s">
        <v>19</v>
      </c>
      <c r="F11" s="17">
        <v>1.87</v>
      </c>
      <c r="G11" s="17">
        <f ca="1">ROUND(INDIRECT(ADDRESS(ROW()+(0), COLUMN()+(-3), 1))*INDIRECT(ADDRESS(ROW()+(0), COLUMN()+(-1), 1)), 2)</f>
        <v>0.28</v>
      </c>
    </row>
    <row r="12" spans="1:7" ht="13.50" thickBot="1" customHeight="1">
      <c r="A12" s="14" t="s">
        <v>20</v>
      </c>
      <c r="B12" s="14"/>
      <c r="C12" s="14" t="s">
        <v>21</v>
      </c>
      <c r="D12" s="15">
        <v>0.147</v>
      </c>
      <c r="E12" s="16" t="s">
        <v>22</v>
      </c>
      <c r="F12" s="17">
        <v>30.72</v>
      </c>
      <c r="G12" s="17">
        <f ca="1">ROUND(INDIRECT(ADDRESS(ROW()+(0), COLUMN()+(-3), 1))*INDIRECT(ADDRESS(ROW()+(0), COLUMN()+(-1), 1)), 2)</f>
        <v>4.52</v>
      </c>
    </row>
    <row r="13" spans="1:7" ht="13.50" thickBot="1" customHeight="1">
      <c r="A13" s="14" t="s">
        <v>23</v>
      </c>
      <c r="B13" s="14"/>
      <c r="C13" s="18" t="s">
        <v>24</v>
      </c>
      <c r="D13" s="19">
        <v>0.22</v>
      </c>
      <c r="E13" s="20" t="s">
        <v>25</v>
      </c>
      <c r="F13" s="21">
        <v>27.32</v>
      </c>
      <c r="G13" s="21">
        <f ca="1">ROUND(INDIRECT(ADDRESS(ROW()+(0), COLUMN()+(-3), 1))*INDIRECT(ADDRESS(ROW()+(0), COLUMN()+(-1), 1)), 2)</f>
        <v>6.01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28.19</v>
      </c>
      <c r="G14" s="24">
        <f ca="1">ROUND(INDIRECT(ADDRESS(ROW()+(0), COLUMN()+(-3), 1))*INDIRECT(ADDRESS(ROW()+(0), COLUMN()+(-1), 1))/100, 2)</f>
        <v>0.56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28.75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