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<sst xmlns="http://schemas.openxmlformats.org/spreadsheetml/2006/main" count="75" uniqueCount="75">
  <si>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</si>
  <si>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</si>
  <si>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</si>
  <si>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</si>
  <si>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38 = 30+8 cm, réalisé avec béton C35/45 (XC1(F)+ XF3(F); D10; S3; Cl 0,2) prêt à l'emploi, et coulage à la benne, volume 0,237 m³/m², et acier Fe E 500 dans les zones de panneaux, nervures et chaînages, quantité 19 kg/m²; nervures en béton "in situ" de 12 cm d'épaisseur, entraxe 70 cm; caisson récupérable en PVC, 64x70x30 cm; dalle de compression de 8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</si>
  <si>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</si>
  <si>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</si>
  <si>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</si>
  <si>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</si>
  <si>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</si>
  <si>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</si>
  <si>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</si>
  <si>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</si>
  <si>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</si>
  <si>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</si>
  <si>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</si>
  <si>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</si>
  <si>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</si>
  <si>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</si>
  <si>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</si>
  <si>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</si>
  <si>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</si>
  <si>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</si>
  <si>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</si>
  <si>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</si>
  <si>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</si>
  <si>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</si>
  <si>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</si>
  <si>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</si>
  <si>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</si>
  <si>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</si>
  <si>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</si>
  <si>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mt07cre010c</t>
  </si>
  <si>
    <t xml:space="preserve">Caisson récupérable en PVC, 64x70x30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</si>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</sst>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0.035</v>
      </c>
      <c r="F16" s="16" t="s">
        <v>34</v>
      </c>
      <c r="G16" s="17">
        <v>67</v>
      </c>
      <c r="H16" s="17">
        <f ca="1">ROUND(INDIRECT(ADDRESS(ROW()+(0), COLUMN()+(-3), 1))*INDIRECT(ADDRESS(ROW()+(0), COLUMN()+(-1), 1)), 2)</f>
        <v>2.35</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v>
      </c>
      <c r="F18" s="16" t="s">
        <v>40</v>
      </c>
      <c r="G18" s="17">
        <v>2.62</v>
      </c>
      <c r="H18" s="17">
        <f ca="1">ROUND(INDIRECT(ADDRESS(ROW()+(0), COLUMN()+(-3), 1))*INDIRECT(ADDRESS(ROW()+(0), COLUMN()+(-1), 1)), 2)</f>
        <v>49.78</v>
      </c>
    </row>
    <row r="19" spans="1:8" ht="13.50" thickBot="1" customHeight="1">
      <c r="A19" s="14" t="s">
        <v>41</v>
      </c>
      <c r="B19" s="14"/>
      <c r="C19" s="14"/>
      <c r="D19" s="14" t="s">
        <v>42</v>
      </c>
      <c r="E19" s="15">
        <v>0.152</v>
      </c>
      <c r="F19" s="16" t="s">
        <v>43</v>
      </c>
      <c r="G19" s="17">
        <v>1.5</v>
      </c>
      <c r="H19" s="17">
        <f ca="1">ROUND(INDIRECT(ADDRESS(ROW()+(0), COLUMN()+(-3), 1))*INDIRECT(ADDRESS(ROW()+(0), COLUMN()+(-1), 1)), 2)</f>
        <v>0.23</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0.249</v>
      </c>
      <c r="F21" s="16" t="s">
        <v>49</v>
      </c>
      <c r="G21" s="17">
        <v>159.14</v>
      </c>
      <c r="H21" s="17">
        <f ca="1">ROUND(INDIRECT(ADDRESS(ROW()+(0), COLUMN()+(-3), 1))*INDIRECT(ADDRESS(ROW()+(0), COLUMN()+(-1), 1)), 2)</f>
        <v>39.63</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0.525</v>
      </c>
      <c r="F23" s="16" t="s">
        <v>55</v>
      </c>
      <c r="G23" s="17">
        <v>30.72</v>
      </c>
      <c r="H23" s="17">
        <f ca="1">ROUND(INDIRECT(ADDRESS(ROW()+(0), COLUMN()+(-3), 1))*INDIRECT(ADDRESS(ROW()+(0), COLUMN()+(-1), 1)), 2)</f>
        <v>16.13</v>
      </c>
    </row>
    <row r="24" spans="1:8" ht="13.50" thickBot="1" customHeight="1">
      <c r="A24" s="14" t="s">
        <v>56</v>
      </c>
      <c r="B24" s="14"/>
      <c r="C24" s="14"/>
      <c r="D24" s="14" t="s">
        <v>57</v>
      </c>
      <c r="E24" s="15">
        <v>0.525</v>
      </c>
      <c r="F24" s="16" t="s">
        <v>58</v>
      </c>
      <c r="G24" s="17">
        <v>27.32</v>
      </c>
      <c r="H24" s="17">
        <f ca="1">ROUND(INDIRECT(ADDRESS(ROW()+(0), COLUMN()+(-3), 1))*INDIRECT(ADDRESS(ROW()+(0), COLUMN()+(-1), 1)), 2)</f>
        <v>14.34</v>
      </c>
    </row>
    <row r="25" spans="1:8" ht="13.50" thickBot="1" customHeight="1">
      <c r="A25" s="14" t="s">
        <v>59</v>
      </c>
      <c r="B25" s="14"/>
      <c r="C25" s="14"/>
      <c r="D25" s="14" t="s">
        <v>60</v>
      </c>
      <c r="E25" s="15">
        <v>0.19</v>
      </c>
      <c r="F25" s="16" t="s">
        <v>61</v>
      </c>
      <c r="G25" s="17">
        <v>30.72</v>
      </c>
      <c r="H25" s="17">
        <f ca="1">ROUND(INDIRECT(ADDRESS(ROW()+(0), COLUMN()+(-3), 1))*INDIRECT(ADDRESS(ROW()+(0), COLUMN()+(-1), 1)), 2)</f>
        <v>5.84</v>
      </c>
    </row>
    <row r="26" spans="1:8" ht="13.50" thickBot="1" customHeight="1">
      <c r="A26" s="14" t="s">
        <v>62</v>
      </c>
      <c r="B26" s="14"/>
      <c r="C26" s="14"/>
      <c r="D26" s="14" t="s">
        <v>63</v>
      </c>
      <c r="E26" s="15">
        <v>0.19</v>
      </c>
      <c r="F26" s="16" t="s">
        <v>64</v>
      </c>
      <c r="G26" s="17">
        <v>27.32</v>
      </c>
      <c r="H26" s="17">
        <f ca="1">ROUND(INDIRECT(ADDRESS(ROW()+(0), COLUMN()+(-3), 1))*INDIRECT(ADDRESS(ROW()+(0), COLUMN()+(-1), 1)), 2)</f>
        <v>5.19</v>
      </c>
    </row>
    <row r="27" spans="1:8" ht="13.50" thickBot="1" customHeight="1">
      <c r="A27" s="14" t="s">
        <v>65</v>
      </c>
      <c r="B27" s="14"/>
      <c r="C27" s="14"/>
      <c r="D27" s="14" t="s">
        <v>66</v>
      </c>
      <c r="E27" s="15">
        <v>0.053</v>
      </c>
      <c r="F27" s="16" t="s">
        <v>67</v>
      </c>
      <c r="G27" s="17">
        <v>30.72</v>
      </c>
      <c r="H27" s="17">
        <f ca="1">ROUND(INDIRECT(ADDRESS(ROW()+(0), COLUMN()+(-3), 1))*INDIRECT(ADDRESS(ROW()+(0), COLUMN()+(-1), 1)), 2)</f>
        <v>1.63</v>
      </c>
    </row>
    <row r="28" spans="1:8" ht="13.50" thickBot="1" customHeight="1">
      <c r="A28" s="14" t="s">
        <v>68</v>
      </c>
      <c r="B28" s="14"/>
      <c r="C28" s="14"/>
      <c r="D28" s="18" t="s">
        <v>69</v>
      </c>
      <c r="E28" s="19">
        <v>0.216</v>
      </c>
      <c r="F28" s="20" t="s">
        <v>70</v>
      </c>
      <c r="G28" s="21">
        <v>27.32</v>
      </c>
      <c r="H28" s="21">
        <f ca="1">ROUND(INDIRECT(ADDRESS(ROW()+(0), COLUMN()+(-3), 1))*INDIRECT(ADDRESS(ROW()+(0), COLUMN()+(-1), 1)), 2)</f>
        <v>5.9</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147.44</v>
      </c>
      <c r="H29" s="24">
        <f ca="1">ROUND(INDIRECT(ADDRESS(ROW()+(0), COLUMN()+(-3), 1))*INDIRECT(ADDRESS(ROW()+(0), COLUMN()+(-1), 1))/100, 2)</f>
        <v>2.95</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150.39</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