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<sst xmlns="http://schemas.openxmlformats.org/spreadsheetml/2006/main" count="75" uniqueCount="75">
  <si>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</si>
  <si>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</si>
  <si>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</si>
  <si>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</si>
  <si>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(XC1(F)+ XF4(F); D10; S3; Cl 0,2) prêt à l'emploi, et coulage à la benne, volume 0,185 m³/m², et acier Fe E 500 dans les zones de panneaux, nervures et chaînages, quantité 19 kg/m²; nervures en béton "in situ" de 15 cm d'épaisseur, entraxe 73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</si>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</sst>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0.032</v>
      </c>
      <c r="F16" s="16" t="s">
        <v>34</v>
      </c>
      <c r="G16" s="17">
        <v>60.5</v>
      </c>
      <c r="H16" s="17">
        <f ca="1">ROUND(INDIRECT(ADDRESS(ROW()+(0), COLUMN()+(-3), 1))*INDIRECT(ADDRESS(ROW()+(0), COLUMN()+(-1), 1)), 2)</f>
        <v>1.94</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0.194</v>
      </c>
      <c r="F21" s="16" t="s">
        <v>49</v>
      </c>
      <c r="G21" s="17">
        <v>159.14</v>
      </c>
      <c r="H21" s="17">
        <f ca="1">ROUND(INDIRECT(ADDRESS(ROW()+(0), COLUMN()+(-3), 1))*INDIRECT(ADDRESS(ROW()+(0), COLUMN()+(-1), 1)), 2)</f>
        <v>30.87</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0.042</v>
      </c>
      <c r="F27" s="16" t="s">
        <v>67</v>
      </c>
      <c r="G27" s="17">
        <v>30.72</v>
      </c>
      <c r="H27" s="17">
        <f ca="1">ROUND(INDIRECT(ADDRESS(ROW()+(0), COLUMN()+(-3), 1))*INDIRECT(ADDRESS(ROW()+(0), COLUMN()+(-1), 1)), 2)</f>
        <v>1.29</v>
      </c>
    </row>
    <row r="28" spans="1:8" ht="13.50" thickBot="1" customHeight="1">
      <c r="A28" s="14" t="s">
        <v>68</v>
      </c>
      <c r="B28" s="14"/>
      <c r="C28" s="14"/>
      <c r="D28" s="18" t="s">
        <v>69</v>
      </c>
      <c r="E28" s="19">
        <v>0.168</v>
      </c>
      <c r="F28" s="20" t="s">
        <v>70</v>
      </c>
      <c r="G28" s="21">
        <v>27.32</v>
      </c>
      <c r="H28" s="21">
        <f ca="1">ROUND(INDIRECT(ADDRESS(ROW()+(0), COLUMN()+(-3), 1))*INDIRECT(ADDRESS(ROW()+(0), COLUMN()+(-1), 1)), 2)</f>
        <v>4.59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136.62</v>
      </c>
      <c r="H29" s="24">
        <f ca="1">ROUND(INDIRECT(ADDRESS(ROW()+(0), COLUMN()+(-3), 1))*INDIRECT(ADDRESS(ROW()+(0), COLUMN()+(-1), 1))/100, 2)</f>
        <v>2.73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139.35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