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<sst xmlns="http://schemas.openxmlformats.org/spreadsheetml/2006/main" count="66" uniqueCount="66">
  <si>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</si>
  <si>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</si>
  <si>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</si>
  <si>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</si>
  <si>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27 = 22+5 cm d'épaisseur, composé de: poutrelles en acier laminé à chaud NF EN 10025 S275JR, en profilés simples, IPE 100; entrevous en terre cuite, 60x25x22 cm; dalle de compression en béton armé de 5 cm d'épaisseur, réalisée avec béton C45/55 (XC1(F); D10; S3; Cl 0,2) prêt à l'emploi, et coulage à la benne, volume de béton 0,08 m³/m², acier Fe E 500 en zone de renfort aux moments négatifs, quantité 1,8 kg/m³, et treillis soudé ST 50 100x300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</si>
  <si>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</si>
  <si>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</si>
  <si>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</si>
  <si>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</si>
  <si>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</si>
  <si>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</si>
  <si>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</si>
  <si>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</si>
  <si>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</si>
  <si>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</si>
  <si>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</si>
  <si>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</si>
  <si>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</si>
  <si>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</si>
  <si>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</si>
  <si>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</si>
  <si>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</si>
  <si>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</si>
  <si>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</si>
  <si>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</si>
  <si>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</si>
  <si>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mt07ame030elc</t>
  </si>
  <si>
    <t xml:space="preserve">Treillis soudé ST 50 100x300 mm, avec fils de fer longitudinaux de 8 mm de diamètre et fils de fer transversaux de 8 mm de diamètre, acier Fe E 500, selon NF A35-080-2.</t>
  </si>
  <si>
    <t xml:space="preserve">m²</t>
  </si>
  <si>
    <t xml:space="preserve">mt10haf030fOIc</t>
  </si>
  <si>
    <t xml:space="preserve">Béton C45/55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</si>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</sst>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1.8</v>
      </c>
      <c r="G10" s="17">
        <f ca="1">ROUND(INDIRECT(ADDRESS(ROW()+(0), COLUMN()+(-3), 1))*INDIRECT(ADDRESS(ROW()+(0), COLUMN()+(-1), 1)), 2)</f>
        <v>10.8</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12.97</v>
      </c>
      <c r="G14" s="17">
        <f ca="1">ROUND(INDIRECT(ADDRESS(ROW()+(0), COLUMN()+(-3), 1))*INDIRECT(ADDRESS(ROW()+(0), COLUMN()+(-1), 1)), 2)</f>
        <v>14.27</v>
      </c>
    </row>
    <row r="15" spans="1:7" ht="13.50" thickBot="1" customHeight="1">
      <c r="A15" s="14" t="s">
        <v>29</v>
      </c>
      <c r="B15" s="14"/>
      <c r="C15" s="14" t="s">
        <v>30</v>
      </c>
      <c r="D15" s="15">
        <v>0.08</v>
      </c>
      <c r="E15" s="16" t="s">
        <v>31</v>
      </c>
      <c r="F15" s="17">
        <v>174.4</v>
      </c>
      <c r="G15" s="17">
        <f ca="1">ROUND(INDIRECT(ADDRESS(ROW()+(0), COLUMN()+(-3), 1))*INDIRECT(ADDRESS(ROW()+(0), COLUMN()+(-1), 1)), 2)</f>
        <v>13.95</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0.046</v>
      </c>
      <c r="E22" s="16" t="s">
        <v>52</v>
      </c>
      <c r="F22" s="17">
        <v>30.72</v>
      </c>
      <c r="G22" s="17">
        <f ca="1">ROUND(INDIRECT(ADDRESS(ROW()+(0), COLUMN()+(-3), 1))*INDIRECT(ADDRESS(ROW()+(0), COLUMN()+(-1), 1)), 2)</f>
        <v>1.41</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89.01</v>
      </c>
      <c r="G26" s="24">
        <f ca="1">ROUND(INDIRECT(ADDRESS(ROW()+(0), COLUMN()+(-3), 1))*INDIRECT(ADDRESS(ROW()+(0), COLUMN()+(-1), 1))/100, 2)</f>
        <v>1.78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90.79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