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<sst xmlns="http://schemas.openxmlformats.org/spreadsheetml/2006/main" count="66" uniqueCount="66">
  <si>
    <t xml:space="preserve"/>
  </si>
  <si>
    <t xml:space="preserve">GPC010</t>
  </si>
  <si>
    <t xml:space="preserve">m²</t>
  </si>
  <si>
    <t xml:space="preserve">Plancher de poutrelles métalliques.</t>
  </si>
  <si>
    <r>
      <rPr>
        <sz val="8.25"/>
        <color rgb="FF000000"/>
        <rFont val="Arial"/>
        <family val="2"/>
      </rPr>
      <t xml:space="preserve">Plancher de 26 = 22+4 cm d'épaisseur, composé de: poutrelles en acier laminé à chaud NF EN 10025 S275JR, en profilés simples, IPE 100; entrevous en terre cuite, 60x25x22 cm; dalle de compression en béton armé de 4 cm d'épaisseur, réalisée avec béton C50/60 (XC1(F) + XD1(F); D10; S3; Cl 0,2) prêt à l'emploi, et coulage à la benne, volume de béton 0,08 m³/m², acier Fe E 500 en zone de renfort aux moments négatifs, quantité 1,8 kg/m³, et treillis soudé PAF C 200x200 mm en acier Fe E 500, comme armature de répartition; montage et démontage du système de coffrage. Le prix comprend le ferraillage de l'armature (coupe, façonnage et assemblage des éléments) en atelier, la pose en coffrage sur site, les soudures, les coupes, les épointages, les pièces spéciales, les douilles et les éléments auxiliaires de montage.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</si>
  <si>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</si>
  <si>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</si>
  <si>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</si>
  <si>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</si>
  <si>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</si>
  <si>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</si>
  <si>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mt08evm010</t>
  </si>
  <si>
    <t xml:space="preserve">Système de coffrage partiel en bois, récupérable, pour la réalisation de remplissage des zones d'appui dans des planchers de poutrelles métalliques et entrevous, dûment étayé, amortissable en 50 utilisations, jusqu'à 4,5 m de hauteur.</t>
  </si>
  <si>
    <t xml:space="preserve">m²</t>
  </si>
  <si>
    <t xml:space="preserve">mt07bce010f</t>
  </si>
  <si>
    <t xml:space="preserve">Entrevous en terre cuite, 60x25x22 cm, selon NF EN 15037-3. Comprend les pièces spéciales.</t>
  </si>
  <si>
    <t xml:space="preserve">U</t>
  </si>
  <si>
    <t xml:space="preserve">mt07ala010deb</t>
  </si>
  <si>
    <t xml:space="preserve">Acier laminé NF EN 10025 S275JR, en profilés laminés à chaud, pièces simples, pour applications structurales, finition avec impression antioxydante. Travaillé et monté en atelier, à placer avec assemblages soudés sur site.</t>
  </si>
  <si>
    <t xml:space="preserve">kg</t>
  </si>
  <si>
    <t xml:space="preserve">mt07aco050a</t>
  </si>
  <si>
    <t xml:space="preserve">Ferraille élaborée en atelier industriel avec barres en acier haute adhérence, Fe E 500, de divers diamètres.</t>
  </si>
  <si>
    <t xml:space="preserve">kg</t>
  </si>
  <si>
    <t xml:space="preserve">mt08var050</t>
  </si>
  <si>
    <t xml:space="preserve">Fil de fer galvanisé pour attacher, de 1,30 mm de diamètre.</t>
  </si>
  <si>
    <t xml:space="preserve">kg</t>
  </si>
  <si>
    <t xml:space="preserve">mt07ame030adg</t>
  </si>
  <si>
    <t xml:space="preserve">Treillis soudé PAF C 200x200 mm, avec fils de fer longitudinaux de 4,5 mm de diamètre et fils de fer transversaux de 4,5 mm de diamètre, acier Fe E 500, selon NF A35-024.</t>
  </si>
  <si>
    <t xml:space="preserve">m²</t>
  </si>
  <si>
    <t xml:space="preserve">mt10haf030feJc</t>
  </si>
  <si>
    <t xml:space="preserve">Béton C50/60 (XC1(F) + XD1(F); D10; S3; Cl 0,2), prêt à l'emploi, selon NF EN 206.</t>
  </si>
  <si>
    <t xml:space="preserve">m³</t>
  </si>
  <si>
    <t xml:space="preserve">mq08sol010</t>
  </si>
  <si>
    <t xml:space="preserve">Poste d'oxycoupage, avec acétylène comme combustible et oxygène comme comburant.</t>
  </si>
  <si>
    <t xml:space="preserve">h</t>
  </si>
  <si>
    <t xml:space="preserve">mq08sol020</t>
  </si>
  <si>
    <t xml:space="preserve">Équipement et éléments auxiliaires pour soudure électrique.</t>
  </si>
  <si>
    <t xml:space="preserve">h</t>
  </si>
  <si>
    <t xml:space="preserve">mo047</t>
  </si>
  <si>
    <t xml:space="preserve">Compagnon professionnel III/CP2 charpentier métal.</t>
  </si>
  <si>
    <t xml:space="preserve">h</t>
  </si>
  <si>
    <t xml:space="preserve">mo094</t>
  </si>
  <si>
    <t xml:space="preserve">Ouvrier professionnel II/OP charpentier métal.</t>
  </si>
  <si>
    <t xml:space="preserve">h</t>
  </si>
  <si>
    <t xml:space="preserve">mo044</t>
  </si>
  <si>
    <t xml:space="preserve">Compagnon professionnel III/CP2 coffreur.</t>
  </si>
  <si>
    <t xml:space="preserve">h</t>
  </si>
  <si>
    <t xml:space="preserve">mo091</t>
  </si>
  <si>
    <t xml:space="preserve">Ouvrier professionnel II/OP coffreur.</t>
  </si>
  <si>
    <t xml:space="preserve">h</t>
  </si>
  <si>
    <t xml:space="preserve">mo043</t>
  </si>
  <si>
    <t xml:space="preserve">Compagnon professionnel III/CP2 ferrailleur.</t>
  </si>
  <si>
    <t xml:space="preserve">h</t>
  </si>
  <si>
    <t xml:space="preserve">mo090</t>
  </si>
  <si>
    <t xml:space="preserve">Ouvrier professionnel II/OP ferrailleur.</t>
  </si>
  <si>
    <t xml:space="preserve">h</t>
  </si>
  <si>
    <t xml:space="preserve">mo045</t>
  </si>
  <si>
    <t xml:space="preserve">Compagnon professionnel III/CP2 bétonneur.</t>
  </si>
  <si>
    <t xml:space="preserve">h</t>
  </si>
  <si>
    <t xml:space="preserve">mo092</t>
  </si>
  <si>
    <t xml:space="preserve">Ouvrier professionnel II/OP bétonneur.</t>
  </si>
  <si>
    <t xml:space="preserve">h</t>
  </si>
  <si>
    <t xml:space="preserve">Frais de chantier des unités d'ouvrage</t>
  </si>
  <si>
    <t xml:space="preserve">%</t>
  </si>
  <si>
    <t xml:space="preserve">Coût d'entretien décennal: 2,41€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</si>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</sst>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33" customWidth="1"/>
    <col min="2" max="2" width="6.29" customWidth="1"/>
    <col min="3" max="3" width="77.01" customWidth="1"/>
    <col min="4" max="4" width="8.16" customWidth="1"/>
    <col min="5" max="5" width="5.44" customWidth="1"/>
    <col min="6" max="6" width="14.96" customWidth="1"/>
    <col min="7" max="7" width="8.33"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76.50" thickBot="1" customHeight="1">
      <c r="A5" s="5" t="s">
        <v>4</v>
      </c>
      <c r="B5" s="5"/>
      <c r="C5" s="5"/>
      <c r="D5" s="5"/>
      <c r="E5" s="5"/>
      <c r="F5" s="5"/>
      <c r="G5" s="5"/>
    </row>
    <row r="8" spans="1:7" ht="13.50" thickBot="1" customHeight="1">
      <c r="A8" s="6" t="s">
        <v>5</v>
      </c>
      <c r="B8" s="6"/>
      <c r="C8" s="6" t="s">
        <v>6</v>
      </c>
      <c r="D8" s="6" t="s">
        <v>7</v>
      </c>
      <c r="E8" s="6" t="s">
        <v>8</v>
      </c>
      <c r="F8" s="6" t="s">
        <v>9</v>
      </c>
      <c r="G8" s="6" t="s">
        <v>10</v>
      </c>
    </row>
    <row r="9" spans="1:7" ht="34.50" thickBot="1" customHeight="1">
      <c r="A9" s="7" t="s">
        <v>11</v>
      </c>
      <c r="B9" s="7"/>
      <c r="C9" s="7" t="s">
        <v>12</v>
      </c>
      <c r="D9" s="9">
        <v>0.1</v>
      </c>
      <c r="E9" s="11" t="s">
        <v>13</v>
      </c>
      <c r="F9" s="13">
        <v>25</v>
      </c>
      <c r="G9" s="13">
        <f ca="1">ROUND(INDIRECT(ADDRESS(ROW()+(0), COLUMN()+(-3), 1))*INDIRECT(ADDRESS(ROW()+(0), COLUMN()+(-1), 1)), 2)</f>
        <v>2.5</v>
      </c>
    </row>
    <row r="10" spans="1:7" ht="24.00" thickBot="1" customHeight="1">
      <c r="A10" s="14" t="s">
        <v>14</v>
      </c>
      <c r="B10" s="14"/>
      <c r="C10" s="14" t="s">
        <v>15</v>
      </c>
      <c r="D10" s="15">
        <v>6</v>
      </c>
      <c r="E10" s="16" t="s">
        <v>16</v>
      </c>
      <c r="F10" s="17">
        <v>1.8</v>
      </c>
      <c r="G10" s="17">
        <f ca="1">ROUND(INDIRECT(ADDRESS(ROW()+(0), COLUMN()+(-3), 1))*INDIRECT(ADDRESS(ROW()+(0), COLUMN()+(-1), 1)), 2)</f>
        <v>10.8</v>
      </c>
    </row>
    <row r="11" spans="1:7" ht="34.50" thickBot="1" customHeight="1">
      <c r="A11" s="14" t="s">
        <v>17</v>
      </c>
      <c r="B11" s="14"/>
      <c r="C11" s="14" t="s">
        <v>18</v>
      </c>
      <c r="D11" s="15">
        <v>13.365</v>
      </c>
      <c r="E11" s="16" t="s">
        <v>19</v>
      </c>
      <c r="F11" s="17">
        <v>1.54</v>
      </c>
      <c r="G11" s="17">
        <f ca="1">ROUND(INDIRECT(ADDRESS(ROW()+(0), COLUMN()+(-3), 1))*INDIRECT(ADDRESS(ROW()+(0), COLUMN()+(-1), 1)), 2)</f>
        <v>20.58</v>
      </c>
    </row>
    <row r="12" spans="1:7" ht="24.00" thickBot="1" customHeight="1">
      <c r="A12" s="14" t="s">
        <v>20</v>
      </c>
      <c r="B12" s="14"/>
      <c r="C12" s="14" t="s">
        <v>21</v>
      </c>
      <c r="D12" s="15">
        <v>1.8</v>
      </c>
      <c r="E12" s="16" t="s">
        <v>22</v>
      </c>
      <c r="F12" s="17">
        <v>2.62</v>
      </c>
      <c r="G12" s="17">
        <f ca="1">ROUND(INDIRECT(ADDRESS(ROW()+(0), COLUMN()+(-3), 1))*INDIRECT(ADDRESS(ROW()+(0), COLUMN()+(-1), 1)), 2)</f>
        <v>4.72</v>
      </c>
    </row>
    <row r="13" spans="1:7" ht="13.50" thickBot="1" customHeight="1">
      <c r="D13" s="14" t="s">
        <v>23</v>
      </c>
      <c r="B13" s="14"/>
      <c r="C13" s="14" t="s">
        <v>24</v>
      </c>
      <c r="D13" s="15">
        <v>0.018</v>
      </c>
      <c r="E13" s="16" t="s">
        <v>25</v>
      </c>
      <c r="F13" s="17">
        <v>1.5</v>
      </c>
      <c r="G13" s="17">
        <f ca="1">ROUND(INDIRECT(ADDRESS(ROW()+(0), COLUMN()+(-3), 1))*INDIRECT(ADDRESS(ROW()+(0), COLUMN()+(-1), 1)), 2)</f>
        <v>0.03</v>
      </c>
    </row>
    <row r="14" spans="1:7" ht="24.00" thickBot="1" customHeight="1">
      <c r="D14" s="14" t="s">
        <v>26</v>
      </c>
      <c r="B14" s="14"/>
      <c r="C14" s="14" t="s">
        <v>27</v>
      </c>
      <c r="D14" s="15">
        <v>1.1</v>
      </c>
      <c r="E14" s="16" t="s">
        <v>28</v>
      </c>
      <c r="F14" s="17">
        <v>3.32</v>
      </c>
      <c r="G14" s="17">
        <f ca="1">ROUND(INDIRECT(ADDRESS(ROW()+(0), COLUMN()+(-3), 1))*INDIRECT(ADDRESS(ROW()+(0), COLUMN()+(-1), 1)), 2)</f>
        <v>3.65</v>
      </c>
    </row>
    <row r="15" spans="1:7" ht="13.50" thickBot="1" customHeight="1">
      <c r="A15" s="14" t="s">
        <v>29</v>
      </c>
      <c r="B15" s="14"/>
      <c r="C15" s="14" t="s">
        <v>30</v>
      </c>
      <c r="D15" s="15">
        <v>0.08</v>
      </c>
      <c r="E15" s="16" t="s">
        <v>31</v>
      </c>
      <c r="F15" s="17">
        <v>182.03</v>
      </c>
      <c r="G15" s="17">
        <f ca="1">ROUND(INDIRECT(ADDRESS(ROW()+(0), COLUMN()+(-3), 1))*INDIRECT(ADDRESS(ROW()+(0), COLUMN()+(-1), 1)), 2)</f>
        <v>14.56</v>
      </c>
    </row>
    <row r="16" spans="1:7" ht="13.50" thickBot="1" customHeight="1">
      <c r="A16" s="14" t="s">
        <v>32</v>
      </c>
      <c r="B16" s="14"/>
      <c r="C16" s="14" t="s">
        <v>33</v>
      </c>
      <c r="D16" s="15">
        <v>0.01</v>
      </c>
      <c r="E16" s="16" t="s">
        <v>34</v>
      </c>
      <c r="F16" s="17">
        <v>8.25</v>
      </c>
      <c r="G16" s="17">
        <f ca="1">ROUND(INDIRECT(ADDRESS(ROW()+(0), COLUMN()+(-3), 1))*INDIRECT(ADDRESS(ROW()+(0), COLUMN()+(-1), 1)), 2)</f>
        <v>0.08</v>
      </c>
    </row>
    <row r="17" spans="1:7" ht="13.50" thickBot="1" customHeight="1">
      <c r="A17" s="14" t="s">
        <v>35</v>
      </c>
      <c r="D17" s="14"/>
      <c r="C17" s="14" t="s">
        <v>36</v>
      </c>
      <c r="D17" s="15">
        <v>0.015</v>
      </c>
      <c r="E17" s="16" t="s">
        <v>37</v>
      </c>
      <c r="F17" s="17">
        <v>3.42</v>
      </c>
      <c r="G17" s="17">
        <f ca="1">ROUND(INDIRECT(ADDRESS(ROW()+(0), COLUMN()+(-3), 1))*INDIRECT(ADDRESS(ROW()+(0), COLUMN()+(-1), 1)), 2)</f>
        <v>0.05</v>
      </c>
    </row>
    <row r="18" spans="1:7" ht="13.50" thickBot="1" customHeight="1">
      <c r="A18" s="14" t="s">
        <v>38</v>
      </c>
      <c r="B18" s="14"/>
      <c r="C18" s="14" t="s">
        <v>39</v>
      </c>
      <c r="D18" s="15">
        <v>0.215</v>
      </c>
      <c r="E18" s="16" t="s">
        <v>40</v>
      </c>
      <c r="F18" s="17">
        <v>30.72</v>
      </c>
      <c r="G18" s="17">
        <f ca="1">ROUND(INDIRECT(ADDRESS(ROW()+(0), COLUMN()+(-3), 1))*INDIRECT(ADDRESS(ROW()+(0), COLUMN()+(-1), 1)), 2)</f>
        <v>6.6</v>
      </c>
    </row>
    <row r="19" spans="1:7" ht="13.50" thickBot="1" customHeight="1">
      <c r="A19" s="14" t="s">
        <v>41</v>
      </c>
      <c r="B19" s="14"/>
      <c r="C19" s="14" t="s">
        <v>42</v>
      </c>
      <c r="D19" s="15">
        <v>0.215</v>
      </c>
      <c r="E19" s="16" t="s">
        <v>43</v>
      </c>
      <c r="F19" s="17">
        <v>27.32</v>
      </c>
      <c r="G19" s="17">
        <f ca="1">ROUND(INDIRECT(ADDRESS(ROW()+(0), COLUMN()+(-3), 1))*INDIRECT(ADDRESS(ROW()+(0), COLUMN()+(-1), 1)), 2)</f>
        <v>5.87</v>
      </c>
    </row>
    <row r="20" spans="1:7" ht="13.50" thickBot="1" customHeight="1">
      <c r="A20" s="14" t="s">
        <v>44</v>
      </c>
      <c r="B20" s="14"/>
      <c r="C20" s="14" t="s">
        <v>45</v>
      </c>
      <c r="D20" s="15">
        <v>0.058</v>
      </c>
      <c r="E20" s="16" t="s">
        <v>46</v>
      </c>
      <c r="F20" s="17">
        <v>30.72</v>
      </c>
      <c r="G20" s="17">
        <f ca="1">ROUND(INDIRECT(ADDRESS(ROW()+(0), COLUMN()+(-3), 1))*INDIRECT(ADDRESS(ROW()+(0), COLUMN()+(-1), 1)), 2)</f>
        <v>1.78</v>
      </c>
    </row>
    <row r="21" spans="1:7" ht="13.50" thickBot="1" customHeight="1">
      <c r="A21" s="14" t="s">
        <v>47</v>
      </c>
      <c r="B21" s="14"/>
      <c r="D21" s="14" t="s">
        <v>48</v>
      </c>
      <c r="E21" s="15">
        <v>0.058</v>
      </c>
      <c r="F21" s="16" t="s">
        <v>49</v>
      </c>
      <c r="F21" s="17">
        <v>27.32</v>
      </c>
      <c r="G21" s="17">
        <f ca="1">ROUND(INDIRECT(ADDRESS(ROW()+(0), COLUMN()+(-3), 1))*INDIRECT(ADDRESS(ROW()+(0), COLUMN()+(-1), 1)), 2)</f>
        <v>1.58</v>
      </c>
    </row>
    <row r="22" spans="1:7" ht="13.50" thickBot="1" customHeight="1">
      <c r="A22" s="14" t="s">
        <v>50</v>
      </c>
      <c r="B22" s="14"/>
      <c r="D22" s="14" t="s">
        <v>51</v>
      </c>
      <c r="E22" s="15">
        <v>0.041</v>
      </c>
      <c r="E22" s="16" t="s">
        <v>52</v>
      </c>
      <c r="F22" s="17">
        <v>30.72</v>
      </c>
      <c r="G22" s="17">
        <f ca="1">ROUND(INDIRECT(ADDRESS(ROW()+(0), COLUMN()+(-3), 1))*INDIRECT(ADDRESS(ROW()+(0), COLUMN()+(-1), 1)), 2)</f>
        <v>1.26</v>
      </c>
    </row>
    <row r="23" spans="1:7" ht="13.50" thickBot="1" customHeight="1">
      <c r="A23" s="14" t="s">
        <v>53</v>
      </c>
      <c r="B23" s="14"/>
      <c r="D23" s="14" t="s">
        <v>54</v>
      </c>
      <c r="E23" s="15">
        <v>0.041</v>
      </c>
      <c r="F23" s="16" t="s">
        <v>55</v>
      </c>
      <c r="F23" s="17">
        <v>27.32</v>
      </c>
      <c r="G23" s="17">
        <f ca="1">ROUND(INDIRECT(ADDRESS(ROW()+(0), COLUMN()+(-3), 1))*INDIRECT(ADDRESS(ROW()+(0), COLUMN()+(-1), 1)), 2)</f>
        <v>1.12</v>
      </c>
    </row>
    <row r="24" spans="1:7" ht="13.50" thickBot="1" customHeight="1">
      <c r="A24" s="14" t="s">
        <v>56</v>
      </c>
      <c r="B24" s="14"/>
      <c r="C24" s="14" t="s">
        <v>57</v>
      </c>
      <c r="D24" s="15">
        <v>0.026</v>
      </c>
      <c r="E24" s="16" t="s">
        <v>58</v>
      </c>
      <c r="F24" s="17">
        <v>30.72</v>
      </c>
      <c r="G24" s="17">
        <f ca="1">ROUND(INDIRECT(ADDRESS(ROW()+(0), COLUMN()+(-3), 1))*INDIRECT(ADDRESS(ROW()+(0), COLUMN()+(-1), 1)), 2)</f>
        <v>0.8</v>
      </c>
    </row>
    <row r="25" spans="1:7" ht="13.50" thickBot="1" customHeight="1">
      <c r="A25" s="14" t="s">
        <v>59</v>
      </c>
      <c r="B25" s="14"/>
      <c r="C25" s="18" t="s">
        <v>60</v>
      </c>
      <c r="D25" s="19">
        <v>0.1</v>
      </c>
      <c r="E25" s="20" t="s">
        <v>61</v>
      </c>
      <c r="F25" s="21">
        <v>27.32</v>
      </c>
      <c r="A25" s="21">
        <f ca="1">ROUND(INDIRECT(ADDRESS(ROW()+(0), COLUMN()+(-3), 1))*INDIRECT(ADDRESS(ROW()+(0), COLUMN()+(-1), 1)), 2)</f>
        <v>2.73</v>
      </c>
    </row>
    <row r="26" spans="1:7" ht="13.50" thickBot="1" customHeight="1">
      <c r="A26" s="18"/>
      <c r="B26" s="18"/>
      <c r="C26" s="5" t="s">
        <v>62</v>
      </c>
      <c r="D26" s="22">
        <v>2</v>
      </c>
      <c r="E26" s="23" t="s">
        <v>63</v>
      </c>
      <c r="B26" s="24">
        <f ca="1">ROUND(SUM(INDIRECT(ADDRESS(ROW()+(-1), COLUMN()+(1), 1)),INDIRECT(ADDRESS(ROW()+(-2), COLUMN()+(1), 1)),INDIRECT(ADDRESS(ROW()+(-3), COLUMN()+(1), 1)),INDIRECT(ADDRESS(ROW()+(-4), COLUMN()+(1), 1)),INDIRECT(ADDRESS(ROW()+(-5), COLUMN()+(1), 1)),INDIRECT(ADDRESS(ROW()+(-6), COLUMN()+(1), 1)),INDIRECT(ADDRESS(ROW()+(-7), COLUMN()+(1), 1)),INDIRECT(ADDRESS(ROW()+(-8), COLUMN()+(1), 1)),INDIRECT(ADDRESS(ROW()+(-9), COLUMN()+(1), 1)),INDIRECT(ADDRESS(ROW()+(-10), COLUMN()+(1), 1)),INDIRECT(ADDRESS(ROW()+(-11), COLUMN()+(1), 1)),INDIRECT(ADDRESS(ROW()+(-12), COLUMN()+(1), 1)),INDIRECT(ADDRESS(ROW()+(-13), COLUMN()+(1), 1)),INDIRECT(ADDRESS(ROW()+(-14), COLUMN()+(1), 1)),INDIRECT(ADDRESS(ROW()+(-15), COLUMN()+(1), 1)),INDIRECT(ADDRESS(ROW()+(-16), COLUMN()+(1), 1)),INDIRECT(ADDRESS(ROW()+(-17), COLUMN()+(1), 1))), 2)</f>
        <v>78.71</v>
      </c>
      <c r="G26" s="24">
        <f ca="1">ROUND(INDIRECT(ADDRESS(ROW()+(0), COLUMN()+(-3), 1))*INDIRECT(ADDRESS(ROW()+(0), COLUMN()+(-1), 1))/100, 2)</f>
        <v>1.57</v>
      </c>
    </row>
    <row r="27" spans="1:7" ht="13.50" thickBot="1" customHeight="1">
      <c r="A27" s="25" t="s">
        <v>64</v>
      </c>
      <c r="B27" s="25"/>
      <c r="C27" s="26"/>
      <c r="D27" s="26"/>
      <c r="G27" s="27"/>
      <c r="F27" s="25" t="s">
        <v>65</v>
      </c>
      <c r="G27"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1)),INDIRECT(ADDRESS(ROW()+(-11), COLUMN()+(0), 1)),INDIRECT(ADDRESS(ROW()+(-12), COLUMN()+(0), 1)),INDIRECT(ADDRESS(ROW()+(-13), COLUMN()+(0), 1)),INDIRECT(ADDRESS(ROW()+(-14), COLUMN()+(0), 1)),INDIRECT(ADDRESS(ROW()+(-15), COLUMN()+(0), 1)),INDIRECT(ADDRESS(ROW()+(-16), COLUMN()+(0), 1)),INDIRECT(ADDRESS(ROW()+(-17), COLUMN()+(0), 1)),INDIRECT(ADDRESS(ROW()+(-18), COLUMN()+(0), 1))), 2)</f>
        <v>80.28</v>
      </c>
    </row>
  </sheetData>
  <mergeCells count="23">
    <mergeCell ref="A1:G1"/>
    <mergeCell ref="C3:G3"/>
    <mergeCell ref="A5:G5"/>
    <mergeCell ref="A8:B8"/>
    <mergeCell ref="A9:B9"/>
    <mergeCell ref="A10:B10"/>
    <mergeCell ref="A11:B11"/>
    <mergeCell ref="A12:B12"/>
    <mergeCell ref="A13:B13"/>
    <mergeCell ref="A14:B14"/>
    <mergeCell ref="A15:B15"/>
    <mergeCell ref="A16:B16"/>
    <mergeCell ref="A17:B17"/>
    <mergeCell ref="A18:B18"/>
    <mergeCell ref="A19:B19"/>
    <mergeCell ref="A20:B20"/>
    <mergeCell ref="A21:B21"/>
    <mergeCell ref="A22:B22"/>
    <mergeCell ref="A23:B23"/>
    <mergeCell ref="A24:B24"/>
    <mergeCell ref="A25:B25"/>
    <mergeCell ref="A26:B26"/>
    <mergeCell ref="A27:D27"/>
  </mergeCells>
  <pageMargins left="0.147638" right="0.147638" top="0.206693" bottom="0.206693" header="0.0" footer="0.0"/>
  <pageSetup paperSize="9" orientation="portrait"/>
  <rowBreaks count="0" manualBreakCount="0">
    </rowBreaks>
</worksheet>
</file>