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<sst xmlns="http://schemas.openxmlformats.org/spreadsheetml/2006/main" count="66" uniqueCount="66">
  <si>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</si>
  <si>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</si>
  <si>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</si>
  <si>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</si>
  <si>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160; entrevous en terre cuite, 60x25x20 cm; dalle de compression en béton armé de 5 cm d'épaisseur, réalisée avec béton C30/37 (XC1(F)+ XF2(F); D10; S3; Cl 0,4) prêt à l'emploi, et coulage à la benne, volume de béton 0,08 m³/m², acier Fe E 500 en zone de renfort aux moments négatifs, quantité 1,8 kg/m³, et treillis soudé PAF 10 200x200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</si>
  <si>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</si>
  <si>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</si>
  <si>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</si>
  <si>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</si>
  <si>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</si>
  <si>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</si>
  <si>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</si>
  <si>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</si>
  <si>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</si>
  <si>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</si>
  <si>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</si>
  <si>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</si>
  <si>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</si>
  <si>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</si>
  <si>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</si>
  <si>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</si>
  <si>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</si>
  <si>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</si>
  <si>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</si>
  <si>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</si>
  <si>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</si>
  <si>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mt07ame030bfg</t>
  </si>
  <si>
    <t xml:space="preserve">Treillis soudé PAF 10 200x200 mm, avec fils de fer longitudinaux de 5,5 mm de diamètre et fils de fer transversaux de 5.5 mm de diamètre, acier Fe E 500, selon NF A35-080-2.</t>
  </si>
  <si>
    <t xml:space="preserve">m²</t>
  </si>
  <si>
    <t xml:space="preserve">mt10haf030fLFc</t>
  </si>
  <si>
    <t xml:space="preserve">Béton C30/37 (XC1(F) + XF2(F);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</si>
  <si>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</si>
  <si>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</si>
  <si>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</si>
  <si>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</si>
  <si>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</si>
  <si>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</si>
  <si>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</si>
  <si>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</si>
  <si>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</si>
  <si>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</si>
  <si>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</si>
  <si>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</si>
  <si>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</si>
  <si>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</si>
  <si>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</si>
  <si>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</si>
  <si>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</si>
  <si>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</si>
  <si>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</si>
  <si>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</si>
  <si>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</si>
  <si>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</si>
  <si>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</si>
  <si>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</si>
  <si>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</si>
  <si>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</si>
  <si>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</si>
  <si>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</si>
  <si>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</si>
  <si>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</si>
  <si>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</si>
  <si>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</si>
  <si>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</si>
  <si>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3,28€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</si>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</sst>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26.07</v>
      </c>
      <c r="E11" s="16" t="s">
        <v>19</v>
      </c>
      <c r="F11" s="17">
        <v>1.92</v>
      </c>
      <c r="G11" s="17">
        <f ca="1">ROUND(INDIRECT(ADDRESS(ROW()+(0), COLUMN()+(-3), 1))*INDIRECT(ADDRESS(ROW()+(0), COLUMN()+(-1), 1)), 2)</f>
        <v>50.05</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4.96</v>
      </c>
      <c r="G14" s="17">
        <f ca="1">ROUND(INDIRECT(ADDRESS(ROW()+(0), COLUMN()+(-3), 1))*INDIRECT(ADDRESS(ROW()+(0), COLUMN()+(-1), 1)), 2)</f>
        <v>5.46</v>
      </c>
    </row>
    <row r="15" spans="1:7" ht="13.50" thickBot="1" customHeight="1">
      <c r="A15" s="14" t="s">
        <v>29</v>
      </c>
      <c r="B15" s="14"/>
      <c r="C15" s="14" t="s">
        <v>30</v>
      </c>
      <c r="D15" s="15">
        <v>0.08</v>
      </c>
      <c r="E15" s="16" t="s">
        <v>31</v>
      </c>
      <c r="F15" s="17">
        <v>150.42</v>
      </c>
      <c r="G15" s="17">
        <f ca="1">ROUND(INDIRECT(ADDRESS(ROW()+(0), COLUMN()+(-3), 1))*INDIRECT(ADDRESS(ROW()+(0), COLUMN()+(-1), 1)), 2)</f>
        <v>12.03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0.042</v>
      </c>
      <c r="E22" s="16" t="s">
        <v>52</v>
      </c>
      <c r="F22" s="17">
        <v>30.72</v>
      </c>
      <c r="G22" s="17">
        <f ca="1">ROUND(INDIRECT(ADDRESS(ROW()+(0), COLUMN()+(-3), 1))*INDIRECT(ADDRESS(ROW()+(0), COLUMN()+(-1), 1)), 2)</f>
        <v>1.29</v>
      </c>
    </row>
    <row r="23" spans="1:7" ht="13.50" thickBot="1" customHeight="1">
      <c r="A23" s="14" t="s">
        <v>53</v>
      </c>
      <c r="B23" s="14"/>
      <c r="C23" s="14" t="s">
        <v>54</v>
      </c>
      <c r="D23" s="15">
        <v>0.042</v>
      </c>
      <c r="E23" s="16" t="s">
        <v>55</v>
      </c>
      <c r="F23" s="17">
        <v>27.32</v>
      </c>
      <c r="G23" s="17">
        <f ca="1">ROUND(INDIRECT(ADDRESS(ROW()+(0), COLUMN()+(-3), 1))*INDIRECT(ADDRESS(ROW()+(0), COLUMN()+(-1), 1)), 2)</f>
        <v>1.15</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107.2</v>
      </c>
      <c r="G26" s="24">
        <f ca="1">ROUND(INDIRECT(ADDRESS(ROW()+(0), COLUMN()+(-3), 1))*INDIRECT(ADDRESS(ROW()+(0), COLUMN()+(-1), 1))/100, 2)</f>
        <v>2.14</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109.34</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