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<sst xmlns="http://schemas.openxmlformats.org/spreadsheetml/2006/main" count="66" uniqueCount="66">
  <si>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</si>
  <si>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</si>
  <si>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</si>
  <si>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</si>
  <si>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23 = 18+5 cm d'épaisseur, composé de: poutrelles en acier laminé à chaud NF EN 10025 S275JR, en profilés simples, IPE 180; entrevous en terre cuite, 60x25x18 cm; dalle de compression en béton armé de 5 cm d'épaisseur, réalisée avec béton C25/30 (XC1(F); D10; S3; Cl 0,4) prêt à l'emploi, et coulage à la benne, volume de béton 0,08 m³/m², acier Fe E 500 en zone de renfort aux moments négatifs, quantité 1,8 kg/m³, et treillis soudé ST 25 CS 150x150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</si>
  <si>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</si>
  <si>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</si>
  <si>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</si>
  <si>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</si>
  <si>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</si>
  <si>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</si>
  <si>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</si>
  <si>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</si>
  <si>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</si>
  <si>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</si>
  <si>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</si>
  <si>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</si>
  <si>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</si>
  <si>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</si>
  <si>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</si>
  <si>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</si>
  <si>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</si>
  <si>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</si>
  <si>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</si>
  <si>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</si>
  <si>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</si>
  <si>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mt07ame030dpd</t>
  </si>
  <si>
    <t xml:space="preserve">Treillis soudé ST 25 CS 150x150 mm, avec fils de fer longitudinaux de 7 mm de diamètre et fils de fer transversaux de 7 mm de diamètre, acier Fe E 500, selon NF A35-080-2.</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</si>
  <si>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</si>
  <si>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</si>
  <si>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</si>
  <si>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</si>
  <si>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</si>
  <si>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</si>
  <si>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</si>
  <si>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</si>
  <si>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</si>
  <si>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</si>
  <si>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</si>
  <si>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</si>
  <si>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</si>
  <si>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</si>
  <si>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</si>
  <si>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</si>
  <si>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</si>
  <si>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</si>
  <si>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</si>
  <si>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</si>
  <si>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</si>
  <si>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</si>
  <si>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</si>
  <si>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</si>
  <si>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</si>
  <si>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</si>
  <si>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</si>
  <si>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</si>
  <si>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</si>
  <si>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</si>
  <si>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</si>
  <si>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</si>
  <si>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</si>
  <si>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</si>
  <si>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</si>
  <si>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</si>
  <si>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3,73€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</si>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</sst>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1.55</v>
      </c>
      <c r="G10" s="17">
        <f ca="1">ROUND(INDIRECT(ADDRESS(ROW()+(0), COLUMN()+(-3), 1))*INDIRECT(ADDRESS(ROW()+(0), COLUMN()+(-1), 1)), 2)</f>
        <v>9.3</v>
      </c>
    </row>
    <row r="11" spans="1:7" ht="34.50" thickBot="1" customHeight="1">
      <c r="A11" s="14" t="s">
        <v>17</v>
      </c>
      <c r="B11" s="14"/>
      <c r="C11" s="14" t="s">
        <v>18</v>
      </c>
      <c r="D11" s="15">
        <v>31.02</v>
      </c>
      <c r="E11" s="16" t="s">
        <v>19</v>
      </c>
      <c r="F11" s="17">
        <v>1.92</v>
      </c>
      <c r="G11" s="17">
        <f ca="1">ROUND(INDIRECT(ADDRESS(ROW()+(0), COLUMN()+(-3), 1))*INDIRECT(ADDRESS(ROW()+(0), COLUMN()+(-1), 1)), 2)</f>
        <v>59.56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10.25</v>
      </c>
      <c r="G14" s="17">
        <f ca="1">ROUND(INDIRECT(ADDRESS(ROW()+(0), COLUMN()+(-3), 1))*INDIRECT(ADDRESS(ROW()+(0), COLUMN()+(-1), 1)), 2)</f>
        <v>11.28</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0.044</v>
      </c>
      <c r="E22" s="16" t="s">
        <v>52</v>
      </c>
      <c r="F22" s="17">
        <v>30.72</v>
      </c>
      <c r="G22" s="17">
        <f ca="1">ROUND(INDIRECT(ADDRESS(ROW()+(0), COLUMN()+(-3), 1))*INDIRECT(ADDRESS(ROW()+(0), COLUMN()+(-1), 1)), 2)</f>
        <v>1.35</v>
      </c>
    </row>
    <row r="23" spans="1:7" ht="13.50" thickBot="1" customHeight="1">
      <c r="A23" s="14" t="s">
        <v>53</v>
      </c>
      <c r="B23" s="14"/>
      <c r="C23" s="14" t="s">
        <v>54</v>
      </c>
      <c r="D23" s="15">
        <v>0.044</v>
      </c>
      <c r="E23" s="16" t="s">
        <v>55</v>
      </c>
      <c r="F23" s="17">
        <v>27.32</v>
      </c>
      <c r="G23" s="17">
        <f ca="1">ROUND(INDIRECT(ADDRESS(ROW()+(0), COLUMN()+(-3), 1))*INDIRECT(ADDRESS(ROW()+(0), COLUMN()+(-1), 1)), 2)</f>
        <v>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121.91</v>
      </c>
      <c r="G26" s="24">
        <f ca="1">ROUND(INDIRECT(ADDRESS(ROW()+(0), COLUMN()+(-3), 1))*INDIRECT(ADDRESS(ROW()+(0), COLUMN()+(-1), 1))/100, 2)</f>
        <v>2.44</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124.35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