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<sst xmlns="http://schemas.openxmlformats.org/spreadsheetml/2006/main" count="66" uniqueCount="66">
  <si>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</si>
  <si>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</si>
  <si>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</si>
  <si>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</si>
  <si>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(X0(F); D10; S3; Cl 0,4) prêt à l'emploi, et coulage à la benne, volume de béton 0,08 m³/m², acier Fe E 500 en zone de renfort aux moments négatifs, quantité 1,8 kg/m³, et treillis soudé ST 60 100x250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</si>
  <si>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</si>
  <si>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</si>
  <si>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</si>
  <si>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</si>
  <si>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</si>
  <si>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</si>
  <si>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</si>
  <si>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</si>
  <si>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</si>
  <si>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</si>
  <si>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</si>
  <si>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</si>
  <si>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</si>
  <si>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</si>
  <si>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</si>
  <si>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</si>
  <si>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</si>
  <si>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</si>
  <si>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</si>
  <si>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</si>
  <si>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</si>
  <si>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mt07ame030fmb</t>
  </si>
  <si>
    <t xml:space="preserve">Treillis soudé ST 60 100x250 mm, avec fils de fer longitudinaux de 9 mm de diamètre et fils de fer transversaux de 9 mm de diamètre, acier Fe E 500, selon NF A35-080-2.</t>
  </si>
  <si>
    <t xml:space="preserve">m²</t>
  </si>
  <si>
    <t xml:space="preserve">mt10haf030oVNc</t>
  </si>
  <si>
    <t xml:space="preserve">Béton C25/30 (X0(F);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</si>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</sst>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02"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2.15</v>
      </c>
      <c r="H10" s="17">
        <f ca="1">ROUND(INDIRECT(ADDRESS(ROW()+(0), COLUMN()+(-3), 1))*INDIRECT(ADDRESS(ROW()+(0), COLUMN()+(-1), 1)), 2)</f>
        <v>12.9</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17.14</v>
      </c>
      <c r="H14" s="17">
        <f ca="1">ROUND(INDIRECT(ADDRESS(ROW()+(0), COLUMN()+(-3), 1))*INDIRECT(ADDRESS(ROW()+(0), COLUMN()+(-1), 1)), 2)</f>
        <v>18.85</v>
      </c>
    </row>
    <row r="15" spans="1:8" ht="13.50" thickBot="1" customHeight="1">
      <c r="A15" s="14" t="s">
        <v>29</v>
      </c>
      <c r="B15" s="14"/>
      <c r="C15" s="14"/>
      <c r="D15" s="14" t="s">
        <v>30</v>
      </c>
      <c r="E15" s="15">
        <v>0.08</v>
      </c>
      <c r="F15" s="16" t="s">
        <v>31</v>
      </c>
      <c r="G15" s="17">
        <v>144.97</v>
      </c>
      <c r="H15" s="17">
        <f ca="1">ROUND(INDIRECT(ADDRESS(ROW()+(0), COLUMN()+(-3), 1))*INDIRECT(ADDRESS(ROW()+(0), COLUMN()+(-1), 1)), 2)</f>
        <v>11.6</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0.047</v>
      </c>
      <c r="F22" s="16" t="s">
        <v>52</v>
      </c>
      <c r="G22" s="17">
        <v>30.72</v>
      </c>
      <c r="H22" s="17">
        <f ca="1">ROUND(INDIRECT(ADDRESS(ROW()+(0), COLUMN()+(-3), 1))*INDIRECT(ADDRESS(ROW()+(0), COLUMN()+(-1), 1)), 2)</f>
        <v>1.44</v>
      </c>
    </row>
    <row r="23" spans="1:8" ht="13.50" thickBot="1" customHeight="1">
      <c r="A23" s="14" t="s">
        <v>53</v>
      </c>
      <c r="B23" s="14"/>
      <c r="C23" s="14"/>
      <c r="D23" s="14" t="s">
        <v>54</v>
      </c>
      <c r="E23" s="15">
        <v>0.047</v>
      </c>
      <c r="F23" s="16" t="s">
        <v>55</v>
      </c>
      <c r="G23" s="17">
        <v>27.32</v>
      </c>
      <c r="H23" s="17">
        <f ca="1">ROUND(INDIRECT(ADDRESS(ROW()+(0), COLUMN()+(-3), 1))*INDIRECT(ADDRESS(ROW()+(0), COLUMN()+(-1), 1)), 2)</f>
        <v>1.28</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93.39</v>
      </c>
      <c r="H26" s="24">
        <f ca="1">ROUND(INDIRECT(ADDRESS(ROW()+(0), COLUMN()+(-3), 1))*INDIRECT(ADDRESS(ROW()+(0), COLUMN()+(-1), 1))/100, 2)</f>
        <v>1.87</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95.26</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