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<sst xmlns="http://schemas.openxmlformats.org/spreadsheetml/2006/main" count="66" uniqueCount="66">
  <si>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</si>
  <si>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</si>
  <si>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</si>
  <si>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</si>
  <si>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31 = 26+5 cm d'épaisseur, composé de: poutrelles en acier laminé à chaud NF EN 10025 S275JR, en profilés simples, IPE 100; entrevous en terre cuite, 60x25x26 cm; dalle de compression en béton armé de 5 cm d'épaisseur, réalisée avec béton C25/30 (XC1(F); D10; S2; Cl 0,4) prêt à l'emploi, et coulage à la benne, volume de béton 0,08 m³/m², acier Fe E 400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</si>
  <si>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</si>
  <si>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</si>
  <si>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</si>
  <si>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</si>
  <si>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</si>
  <si>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</si>
  <si>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</si>
  <si>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</si>
  <si>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</si>
  <si>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mt07bce010i</t>
  </si>
  <si>
    <t xml:space="preserve">Entrevous en terre cuite, 60x25x26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</si>
  <si>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</si>
  <si>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</si>
  <si>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</si>
  <si>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</si>
  <si>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mt07aco050b</t>
  </si>
  <si>
    <t xml:space="preserve">Ferraille élaborée en atelier industriel avec barres en acier haute adhérence, Fe E 400,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</si>
  <si>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</si>
  <si>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</si>
  <si>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</si>
  <si>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</si>
  <si>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</si>
  <si>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</si>
  <si>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</si>
  <si>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mt10haf030fOEa</t>
  </si>
  <si>
    <t xml:space="preserve">Béton C25/30 (XC1(F); D10; S2; Cl 0,4),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</si>
  <si>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</si>
  <si>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</si>
  <si>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</si>
  <si>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</si>
  <si>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</si>
  <si>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</si>
  <si>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</si>
  <si>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</si>
  <si>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</si>
  <si>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</si>
  <si>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</si>
  <si>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</si>
  <si>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</si>
  <si>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</si>
  <si>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</si>
  <si>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</si>
  <si>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</si>
  <si>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</si>
  <si>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</si>
  <si>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</si>
  <si>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</si>
  <si>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</si>
  <si>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</si>
  <si>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</si>
  <si>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</si>
  <si>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</si>
  <si>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</si>
  <si>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</si>
  <si>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</si>
  <si>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</si>
  <si>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</si>
  <si>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</si>
  <si>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</si>
  <si>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2,37€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</si>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</sst>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2.15</v>
      </c>
      <c r="G10" s="17">
        <f ca="1">ROUND(INDIRECT(ADDRESS(ROW()+(0), COLUMN()+(-3), 1))*INDIRECT(ADDRESS(ROW()+(0), COLUMN()+(-1), 1)), 2)</f>
        <v>12.9</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2.58</v>
      </c>
      <c r="G12" s="17">
        <f ca="1">ROUND(INDIRECT(ADDRESS(ROW()+(0), COLUMN()+(-3), 1))*INDIRECT(ADDRESS(ROW()+(0), COLUMN()+(-1), 1)), 2)</f>
        <v>4.64</v>
      </c>
    </row>
    <row r="13" spans="1:7" ht="13.50" thickBot="1" customHeight="1">
      <c r="A13" s="14" t="s">
        <v>23</v>
      </c>
      <c r="B13" s="14"/>
      <c r="C13" s="14" t="s">
        <v>24</v>
      </c>
      <c r="D13" s="15">
        <v>0.018</v>
      </c>
      <c r="E13" s="16" t="s">
        <v>25</v>
      </c>
      <c r="F13" s="17">
        <v>1.5</v>
      </c>
      <c r="G13" s="17">
        <f ca="1">ROUND(INDIRECT(ADDRESS(ROW()+(0), COLUMN()+(-3), 1))*INDIRECT(ADDRESS(ROW()+(0), COLUMN()+(-1), 1)), 2)</f>
        <v>0.03</v>
      </c>
    </row>
    <row r="14" spans="1:7" ht="24.00" thickBot="1" customHeight="1">
      <c r="A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140.07</v>
      </c>
      <c r="G15" s="17">
        <f ca="1">ROUND(INDIRECT(ADDRESS(ROW()+(0), COLUMN()+(-3), 1))*INDIRECT(ADDRESS(ROW()+(0), COLUMN()+(-1), 1)), 2)</f>
        <v>11.21</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B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C21" s="14" t="s">
        <v>48</v>
      </c>
      <c r="D21" s="15">
        <v>0.058</v>
      </c>
      <c r="E21" s="16" t="s">
        <v>49</v>
      </c>
      <c r="F21" s="17">
        <v>27.32</v>
      </c>
      <c r="G21" s="17">
        <f ca="1">ROUND(INDIRECT(ADDRESS(ROW()+(0), COLUMN()+(-3), 1))*INDIRECT(ADDRESS(ROW()+(0), COLUMN()+(-1), 1)), 2)</f>
        <v>1.58</v>
      </c>
    </row>
    <row r="22" spans="1:7" ht="13.50" thickBot="1" customHeight="1">
      <c r="A22" s="14" t="s">
        <v>50</v>
      </c>
      <c r="B22" s="14"/>
      <c r="C22" s="14" t="s">
        <v>51</v>
      </c>
      <c r="D22" s="15">
        <v>0.041</v>
      </c>
      <c r="E22" s="16" t="s">
        <v>52</v>
      </c>
      <c r="F22" s="17">
        <v>30.72</v>
      </c>
      <c r="G22" s="17">
        <f ca="1">ROUND(INDIRECT(ADDRESS(ROW()+(0), COLUMN()+(-3), 1))*INDIRECT(ADDRESS(ROW()+(0), COLUMN()+(-1), 1)), 2)</f>
        <v>1.26</v>
      </c>
    </row>
    <row r="23" spans="1:7" ht="13.50" thickBot="1" customHeight="1">
      <c r="A23" s="14" t="s">
        <v>53</v>
      </c>
      <c r="B23" s="14"/>
      <c r="C23" s="14" t="s">
        <v>54</v>
      </c>
      <c r="D23" s="15">
        <v>0.041</v>
      </c>
      <c r="E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G25" s="21">
        <f ca="1">ROUND(INDIRECT(ADDRESS(ROW()+(0), COLUMN()+(-3), 1))*INDIRECT(ADDRESS(ROW()+(0), COLUMN()+(-1), 1)), 2)</f>
        <v>2.73</v>
      </c>
    </row>
    <row r="26" spans="1:7" ht="13.50" thickBot="1" customHeight="1">
      <c r="A26" s="18"/>
      <c r="B26" s="18"/>
      <c r="C26" s="5" t="s">
        <v>62</v>
      </c>
      <c r="D26" s="22">
        <v>2</v>
      </c>
      <c r="E26" s="23" t="s">
        <v>63</v>
      </c>
      <c r="F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77.38</v>
      </c>
      <c r="G26" s="24">
        <f ca="1">ROUND(INDIRECT(ADDRESS(ROW()+(0), COLUMN()+(-3), 1))*INDIRECT(ADDRESS(ROW()+(0), COLUMN()+(-1), 1))/100, 2)</f>
        <v>1.55</v>
      </c>
    </row>
    <row r="27" spans="1:7" ht="13.50" thickBot="1" customHeight="1">
      <c r="A27" s="25" t="s">
        <v>64</v>
      </c>
      <c r="B27" s="25"/>
      <c r="C27" s="26"/>
      <c r="D27" s="26"/>
      <c r="E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78.93</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