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<sst xmlns="http://schemas.openxmlformats.org/spreadsheetml/2006/main" count="66" uniqueCount="66">
  <si>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</si>
  <si>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</si>
  <si>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</si>
  <si>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</si>
  <si>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béton, 60x20x20 cm; dalle de compression en béton armé de 5 cm d'épaisseur, réalisée avec béton C35/45 (XC1(F) + XS1(F); D10; S3; Cl 0,2) prêt à l'emploi, et coulage à la benne, volume de béton 0,08 m³/m², acier Fe E 500 en zone de renfort aux moments négatifs, quantité 1,8 kg/m³, et treillis soudé ST 50 100x300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</si>
  <si>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</si>
  <si>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</si>
  <si>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</si>
  <si>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</si>
  <si>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</si>
  <si>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</si>
  <si>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</si>
  <si>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</si>
  <si>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</si>
  <si>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mt07bho010b</t>
  </si>
  <si>
    <t xml:space="preserve">Entrevous en béton,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</si>
  <si>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</si>
  <si>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</si>
  <si>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</si>
  <si>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</si>
  <si>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</si>
  <si>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</si>
  <si>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</si>
  <si>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</si>
  <si>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</si>
  <si>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</si>
  <si>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mt07ame030elc</t>
  </si>
  <si>
    <t xml:space="preserve">Treillis soudé ST 50 100x300 mm, avec fils de fer longitudinaux de 8 mm de diamètre et fils de fer transversaux de 8 mm de diamètre, acier Fe E 500, selon NF A35-080-2.</t>
  </si>
  <si>
    <t xml:space="preserve">m²</t>
  </si>
  <si>
    <t xml:space="preserve">mt10haf030fwGc</t>
  </si>
  <si>
    <t xml:space="preserve">Béton C35/45 (XC1(F) + XS1(F);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</si>
  <si>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</si>
  <si>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</si>
  <si>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</si>
  <si>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</si>
  <si>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</si>
  <si>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</si>
  <si>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</si>
  <si>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</si>
  <si>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</si>
  <si>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</si>
  <si>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</si>
  <si>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</si>
  <si>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</si>
  <si>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</si>
  <si>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</si>
  <si>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</si>
  <si>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</si>
  <si>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</si>
  <si>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</si>
  <si>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</si>
  <si>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</si>
  <si>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</si>
  <si>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</si>
  <si>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</si>
  <si>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</si>
  <si>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</si>
  <si>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</si>
  <si>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</si>
  <si>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</si>
  <si>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</si>
  <si>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</si>
  <si>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</si>
  <si>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</si>
  <si>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2,60€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</si>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</sst>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19"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13.50" thickBot="1" customHeight="1">
      <c r="A10" s="14" t="s">
        <v>14</v>
      </c>
      <c r="B10" s="14"/>
      <c r="C10" s="14"/>
      <c r="D10" s="14" t="s">
        <v>15</v>
      </c>
      <c r="E10" s="15">
        <v>7.5</v>
      </c>
      <c r="F10" s="16" t="s">
        <v>16</v>
      </c>
      <c r="G10" s="17">
        <v>0.77</v>
      </c>
      <c r="H10" s="17">
        <f ca="1">ROUND(INDIRECT(ADDRESS(ROW()+(0), COLUMN()+(-3), 1))*INDIRECT(ADDRESS(ROW()+(0), COLUMN()+(-1), 1)), 2)</f>
        <v>5.78</v>
      </c>
    </row>
    <row r="11" spans="1:8" ht="34.50" thickBot="1" customHeight="1">
      <c r="A11" s="14" t="s">
        <v>17</v>
      </c>
      <c r="B11" s="14"/>
      <c r="C11" s="14"/>
      <c r="D11" s="14" t="s">
        <v>18</v>
      </c>
      <c r="E11" s="15">
        <v>13.365</v>
      </c>
      <c r="F11" s="16" t="s">
        <v>19</v>
      </c>
      <c r="G11" s="17">
        <v>1.54</v>
      </c>
      <c r="H11" s="17">
        <f ca="1">ROUND(INDIRECT(ADDRESS(ROW()+(0), COLUMN()+(-3), 1))*INDIRECT(ADDRESS(ROW()+(0), COLUMN()+(-1), 1)), 2)</f>
        <v>20.58</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12.97</v>
      </c>
      <c r="H14" s="17">
        <f ca="1">ROUND(INDIRECT(ADDRESS(ROW()+(0), COLUMN()+(-3), 1))*INDIRECT(ADDRESS(ROW()+(0), COLUMN()+(-1), 1)), 2)</f>
        <v>14.27</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0.252</v>
      </c>
      <c r="F18" s="16" t="s">
        <v>40</v>
      </c>
      <c r="G18" s="17">
        <v>30.72</v>
      </c>
      <c r="H18" s="17">
        <f ca="1">ROUND(INDIRECT(ADDRESS(ROW()+(0), COLUMN()+(-3), 1))*INDIRECT(ADDRESS(ROW()+(0), COLUMN()+(-1), 1)), 2)</f>
        <v>7.74</v>
      </c>
    </row>
    <row r="19" spans="1:8" ht="13.50" thickBot="1" customHeight="1">
      <c r="A19" s="14" t="s">
        <v>41</v>
      </c>
      <c r="B19" s="14"/>
      <c r="C19" s="14"/>
      <c r="D19" s="14" t="s">
        <v>42</v>
      </c>
      <c r="E19" s="15">
        <v>0.252</v>
      </c>
      <c r="F19" s="16" t="s">
        <v>43</v>
      </c>
      <c r="G19" s="17">
        <v>27.32</v>
      </c>
      <c r="H19" s="17">
        <f ca="1">ROUND(INDIRECT(ADDRESS(ROW()+(0), COLUMN()+(-3), 1))*INDIRECT(ADDRESS(ROW()+(0), COLUMN()+(-1), 1)), 2)</f>
        <v>6.88</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0.046</v>
      </c>
      <c r="F22" s="16" t="s">
        <v>52</v>
      </c>
      <c r="G22" s="17">
        <v>30.72</v>
      </c>
      <c r="H22" s="17">
        <f ca="1">ROUND(INDIRECT(ADDRESS(ROW()+(0), COLUMN()+(-3), 1))*INDIRECT(ADDRESS(ROW()+(0), COLUMN()+(-1), 1)), 2)</f>
        <v>1.41</v>
      </c>
    </row>
    <row r="23" spans="1:8" ht="13.50" thickBot="1" customHeight="1">
      <c r="A23" s="14" t="s">
        <v>53</v>
      </c>
      <c r="B23" s="14"/>
      <c r="C23" s="14"/>
      <c r="D23" s="14" t="s">
        <v>54</v>
      </c>
      <c r="E23" s="15">
        <v>0.046</v>
      </c>
      <c r="F23" s="16" t="s">
        <v>55</v>
      </c>
      <c r="G23" s="17">
        <v>27.32</v>
      </c>
      <c r="H23" s="17">
        <f ca="1">ROUND(INDIRECT(ADDRESS(ROW()+(0), COLUMN()+(-3), 1))*INDIRECT(ADDRESS(ROW()+(0), COLUMN()+(-1), 1)), 2)</f>
        <v>1.26</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84.92</v>
      </c>
      <c r="H26" s="24">
        <f ca="1">ROUND(INDIRECT(ADDRESS(ROW()+(0), COLUMN()+(-3), 1))*INDIRECT(ADDRESS(ROW()+(0), COLUMN()+(-1), 1))/100, 2)</f>
        <v>1.7</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86.62</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