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<sst xmlns="http://schemas.openxmlformats.org/spreadsheetml/2006/main" count="24" uniqueCount="24">
  <si>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</si>
  <si>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GOE010</t>
  </si>
  <si>
    <t xml:space="preserve">U</t>
  </si>
  <si>
    <t xml:space="preserve">Appui élastomérique, rectangulaire.</t>
  </si>
  <si>
    <r>
      <rPr>
        <sz val="8.25"/>
        <color rgb="FF000000"/>
        <rFont val="Arial"/>
        <family val="2"/>
      </rPr>
      <t xml:space="preserve">Appui élastomère fretté, rectangulaire, sur une base de nivellement, composé de feuillets de néoprène avec au moins deux frettes en acier enrobées, et une frette en acier dans les faces inférieure et supérieure, avec quatre boulons d'ancrage de chaque côté, de 200x200 mm de section et 30 mm d'épaisseur, type C2, selon NF EN 1337-3, pour appuis structuraux élastiques. Le prix ne comprend pas la base de nivellement.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</si>
  <si>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</si>
  <si>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</si>
  <si>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</si>
  <si>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</si>
  <si>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</si>
  <si>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</si>
  <si>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mt07ewa010d</t>
  </si>
  <si>
    <t xml:space="preserve">Appui élastomérique structural fretté, composé de feuillets de néoprène avec au moins deux frettes en acier enrobées, et une frette en acier dans les faces inférieure et supérieure, avec quatre boulons d'ancrage de chaque côté, type C2 selon NF EN 1337-3.</t>
  </si>
  <si>
    <t xml:space="preserve">m³</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</si>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</sst>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0.001</v>
      </c>
      <c r="E9" s="11" t="s">
        <v>13</v>
      </c>
      <c r="F9" s="13">
        <v>25220</v>
      </c>
      <c r="G9" s="13">
        <f ca="1">ROUND(INDIRECT(ADDRESS(ROW()+(0), COLUMN()+(-3), 1))*INDIRECT(ADDRESS(ROW()+(0), COLUMN()+(-1), 1)), 2)</f>
        <v>25.22</v>
      </c>
    </row>
    <row r="10" spans="1:7" ht="13.50" thickBot="1" customHeight="1">
      <c r="A10" s="14" t="s">
        <v>14</v>
      </c>
      <c r="B10" s="14"/>
      <c r="C10" s="14" t="s">
        <v>15</v>
      </c>
      <c r="D10" s="15">
        <v>0.15</v>
      </c>
      <c r="E10" s="16" t="s">
        <v>16</v>
      </c>
      <c r="F10" s="17">
        <v>30.72</v>
      </c>
      <c r="G10" s="17">
        <f ca="1">ROUND(INDIRECT(ADDRESS(ROW()+(0), COLUMN()+(-3), 1))*INDIRECT(ADDRESS(ROW()+(0), COLUMN()+(-1), 1)), 2)</f>
        <v>4.61</v>
      </c>
    </row>
    <row r="11" spans="1:7" ht="13.50" thickBot="1" customHeight="1">
      <c r="A11" s="14" t="s">
        <v>17</v>
      </c>
      <c r="B11" s="14"/>
      <c r="C11" s="18" t="s">
        <v>18</v>
      </c>
      <c r="D11" s="19">
        <v>0.15</v>
      </c>
      <c r="E11" s="20" t="s">
        <v>19</v>
      </c>
      <c r="F11" s="21">
        <v>27.32</v>
      </c>
      <c r="G11" s="21">
        <f ca="1">ROUND(INDIRECT(ADDRESS(ROW()+(0), COLUMN()+(-3), 1))*INDIRECT(ADDRESS(ROW()+(0), COLUMN()+(-1), 1)), 2)</f>
        <v>4.1</v>
      </c>
    </row>
    <row r="12" spans="1:7" ht="13.50" thickBot="1" customHeight="1">
      <c r="A12" s="18"/>
      <c r="B12" s="18"/>
      <c r="C12" s="5" t="s">
        <v>20</v>
      </c>
      <c r="D12" s="22">
        <v>2</v>
      </c>
      <c r="E12" s="23" t="s">
        <v>21</v>
      </c>
      <c r="F12" s="24">
        <f ca="1">ROUND(SUM(INDIRECT(ADDRESS(ROW()+(-1), COLUMN()+(1), 1)),INDIRECT(ADDRESS(ROW()+(-2), COLUMN()+(1), 1)),INDIRECT(ADDRESS(ROW()+(-3), COLUMN()+(1), 1))), 2)</f>
        <v>33.93</v>
      </c>
      <c r="G12" s="24">
        <f ca="1">ROUND(INDIRECT(ADDRESS(ROW()+(0), COLUMN()+(-3), 1))*INDIRECT(ADDRESS(ROW()+(0), COLUMN()+(-1), 1))/100, 2)</f>
        <v>0.68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34.61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