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<sst xmlns="http://schemas.openxmlformats.org/spreadsheetml/2006/main" count="24" uniqueCount="24">
  <si>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</si>
  <si>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GOE010</t>
  </si>
  <si>
    <t xml:space="preserve">U</t>
  </si>
  <si>
    <t xml:space="preserve">Appui élastomérique, rectangulaire.</t>
  </si>
  <si>
    <r>
      <rPr>
        <sz val="8.25"/>
        <color rgb="FF000000"/>
        <rFont val="Arial"/>
        <family val="2"/>
      </rPr>
      <t xml:space="preserve">Appui élastomère fretté, rectangulaire, sur une base de nivellement, composé de feuillets de néoprène avec au moins deux frettes en acier enrobées, de 200x200 mm de section et 30 mm d'épaisseur, type B, selon NF EN 1337-3, pour appuis structuraux élastiques. Le prix ne comprend pas la base de nivellement.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</si>
  <si>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</si>
  <si>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</si>
  <si>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</si>
  <si>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</si>
  <si>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</si>
  <si>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</si>
  <si>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mt07ewa010b</t>
  </si>
  <si>
    <t xml:space="preserve">Appui élastomérique structural fretté, composé de feuillets de néoprène avec au moins deux frettes en acier enrobées, type B selon NF EN 1337-3.</t>
  </si>
  <si>
    <t xml:space="preserve">m³</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</si>
  <si>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</si>
  <si>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</si>
  <si>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</si>
  <si>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</si>
  <si>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</si>
  <si>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</si>
  <si>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Frais de chantier des unités d'ouvrage</t>
  </si>
  <si>
    <t xml:space="preserve">%</t>
  </si>
  <si>
    <t xml:space="preserve">Coût d'entretien décennal: 1,49€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</si>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</sst>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8.54"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0.001</v>
      </c>
      <c r="E9" s="11" t="s">
        <v>13</v>
      </c>
      <c r="F9" s="13">
        <v>15035</v>
      </c>
      <c r="G9" s="13">
        <f ca="1">ROUND(INDIRECT(ADDRESS(ROW()+(0), COLUMN()+(-3), 1))*INDIRECT(ADDRESS(ROW()+(0), COLUMN()+(-1), 1)), 2)</f>
        <v>15.04</v>
      </c>
    </row>
    <row r="10" spans="1:7" ht="13.50" thickBot="1" customHeight="1">
      <c r="A10" s="14" t="s">
        <v>14</v>
      </c>
      <c r="B10" s="14"/>
      <c r="C10" s="14" t="s">
        <v>15</v>
      </c>
      <c r="D10" s="15">
        <v>0.1</v>
      </c>
      <c r="E10" s="16" t="s">
        <v>16</v>
      </c>
      <c r="F10" s="17">
        <v>30.72</v>
      </c>
      <c r="G10" s="17">
        <f ca="1">ROUND(INDIRECT(ADDRESS(ROW()+(0), COLUMN()+(-3), 1))*INDIRECT(ADDRESS(ROW()+(0), COLUMN()+(-1), 1)), 2)</f>
        <v>3.07</v>
      </c>
    </row>
    <row r="11" spans="1:7" ht="13.50" thickBot="1" customHeight="1">
      <c r="A11" s="14" t="s">
        <v>17</v>
      </c>
      <c r="B11" s="14"/>
      <c r="C11" s="18" t="s">
        <v>18</v>
      </c>
      <c r="D11" s="19">
        <v>0.1</v>
      </c>
      <c r="E11" s="20" t="s">
        <v>19</v>
      </c>
      <c r="F11" s="21">
        <v>27.32</v>
      </c>
      <c r="G11" s="21">
        <f ca="1">ROUND(INDIRECT(ADDRESS(ROW()+(0), COLUMN()+(-3), 1))*INDIRECT(ADDRESS(ROW()+(0), COLUMN()+(-1), 1)), 2)</f>
        <v>2.73</v>
      </c>
    </row>
    <row r="12" spans="1:7" ht="13.50" thickBot="1" customHeight="1">
      <c r="A12" s="18"/>
      <c r="B12" s="18"/>
      <c r="C12" s="5" t="s">
        <v>20</v>
      </c>
      <c r="D12" s="22">
        <v>2</v>
      </c>
      <c r="E12" s="23" t="s">
        <v>21</v>
      </c>
      <c r="F12" s="24">
        <f ca="1">ROUND(SUM(INDIRECT(ADDRESS(ROW()+(-1), COLUMN()+(1), 1)),INDIRECT(ADDRESS(ROW()+(-2), COLUMN()+(1), 1)),INDIRECT(ADDRESS(ROW()+(-3), COLUMN()+(1), 1))), 2)</f>
        <v>20.84</v>
      </c>
      <c r="G12" s="24">
        <f ca="1">ROUND(INDIRECT(ADDRESS(ROW()+(0), COLUMN()+(-3), 1))*INDIRECT(ADDRESS(ROW()+(0), COLUMN()+(-1), 1))/100, 2)</f>
        <v>0.42</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21.26</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