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<sst xmlns="http://schemas.openxmlformats.org/spreadsheetml/2006/main" count="39" uniqueCount="39">
  <si>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</si>
  <si>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GOC050</t>
  </si>
  <si>
    <t xml:space="preserve">m³</t>
  </si>
  <si>
    <t xml:space="preserve">Poutre en béton armé.</t>
  </si>
  <si>
    <r>
      <rPr>
        <sz val="8.25"/>
        <color rgb="FF000000"/>
        <rFont val="Arial"/>
        <family val="2"/>
      </rPr>
      <t xml:space="preserve">Poutre, en béton armé, de 40x60 cm, réalisée avec béton C35/45 (XC1(F)+ XF3(F)+ XA2(F); D10; S3; Cl 0,2) prêt à l'emploi, et coulage à la benne, et acier Fe E 500, avec une quantité approximative de 150 kg/m³. Comprend le fil de fer à lier, et les séparateurs. Le prix comprend le ferraillage de l'armature (coupe, façonnage et assemblage des éléments) en atelier et la pose en coffrage sur site.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</si>
  <si>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</si>
  <si>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</si>
  <si>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</si>
  <si>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</si>
  <si>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</si>
  <si>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</si>
  <si>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mt07aco020c</t>
  </si>
  <si>
    <t xml:space="preserve">Séparateur homologué pour poutres.</t>
  </si>
  <si>
    <t xml:space="preserve">U</t>
  </si>
  <si>
    <t xml:space="preserve">mt07aco050a</t>
  </si>
  <si>
    <t xml:space="preserve">Ferraille élaborée en atelier industriel avec 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</si>
  <si>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</si>
  <si>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</si>
  <si>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</si>
  <si>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</si>
  <si>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mt10haf030fMoc</t>
  </si>
  <si>
    <t xml:space="preserve">Béton C35/45 (XC1(F) + XF3(F) + XA2(F); D10; S3; Cl 0,2), prêt à l'emploi, selon NF EN 206.</t>
  </si>
  <si>
    <t xml:space="preserve">m³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</si>
  <si>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</si>
  <si>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</si>
  <si>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</si>
  <si>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</si>
  <si>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</si>
  <si>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</si>
  <si>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</si>
  <si>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</si>
  <si>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</si>
  <si>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</si>
  <si>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</si>
  <si>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</si>
  <si>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</si>
  <si>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</si>
  <si>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48,55€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</si>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</sst>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76.84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0.09</v>
      </c>
      <c r="G9" s="13">
        <f ca="1">ROUND(INDIRECT(ADDRESS(ROW()+(0), COLUMN()+(-3), 1))*INDIRECT(ADDRESS(ROW()+(0), COLUMN()+(-1), 1)), 2)</f>
        <v>0.36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150</v>
      </c>
      <c r="E10" s="16" t="s">
        <v>16</v>
      </c>
      <c r="F10" s="17">
        <v>2.62</v>
      </c>
      <c r="G10" s="17">
        <f ca="1">ROUND(INDIRECT(ADDRESS(ROW()+(0), COLUMN()+(-3), 1))*INDIRECT(ADDRESS(ROW()+(0), COLUMN()+(-1), 1)), 2)</f>
        <v>393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1.35</v>
      </c>
      <c r="E11" s="16" t="s">
        <v>19</v>
      </c>
      <c r="F11" s="17">
        <v>1.5</v>
      </c>
      <c r="G11" s="17">
        <f ca="1">ROUND(INDIRECT(ADDRESS(ROW()+(0), COLUMN()+(-3), 1))*INDIRECT(ADDRESS(ROW()+(0), COLUMN()+(-1), 1)), 2)</f>
        <v>2.03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1.05</v>
      </c>
      <c r="E12" s="16" t="s">
        <v>22</v>
      </c>
      <c r="F12" s="17">
        <v>159.14</v>
      </c>
      <c r="G12" s="17">
        <f ca="1">ROUND(INDIRECT(ADDRESS(ROW()+(0), COLUMN()+(-3), 1))*INDIRECT(ADDRESS(ROW()+(0), COLUMN()+(-1), 1)), 2)</f>
        <v>167.1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1.2</v>
      </c>
      <c r="E13" s="16" t="s">
        <v>25</v>
      </c>
      <c r="F13" s="17">
        <v>30.72</v>
      </c>
      <c r="G13" s="17">
        <f ca="1">ROUND(INDIRECT(ADDRESS(ROW()+(0), COLUMN()+(-3), 1))*INDIRECT(ADDRESS(ROW()+(0), COLUMN()+(-1), 1)), 2)</f>
        <v>36.86</v>
      </c>
    </row>
    <row r="14" spans="1:7" ht="13.50" thickBot="1" customHeight="1">
      <c r="A14" s="14" t="s">
        <v>26</v>
      </c>
      <c r="B14" s="14"/>
      <c r="C14" s="14" t="s">
        <v>27</v>
      </c>
      <c r="D14" s="15">
        <v>1.2</v>
      </c>
      <c r="E14" s="16" t="s">
        <v>28</v>
      </c>
      <c r="F14" s="17">
        <v>27.32</v>
      </c>
      <c r="G14" s="17">
        <f ca="1">ROUND(INDIRECT(ADDRESS(ROW()+(0), COLUMN()+(-3), 1))*INDIRECT(ADDRESS(ROW()+(0), COLUMN()+(-1), 1)), 2)</f>
        <v>32.78</v>
      </c>
    </row>
    <row r="15" spans="1:7" ht="13.50" thickBot="1" customHeight="1">
      <c r="A15" s="14" t="s">
        <v>29</v>
      </c>
      <c r="B15" s="14"/>
      <c r="C15" s="14" t="s">
        <v>30</v>
      </c>
      <c r="D15" s="15">
        <v>0.34</v>
      </c>
      <c r="E15" s="16" t="s">
        <v>31</v>
      </c>
      <c r="F15" s="17">
        <v>30.72</v>
      </c>
      <c r="G15" s="17">
        <f ca="1">ROUND(INDIRECT(ADDRESS(ROW()+(0), COLUMN()+(-3), 1))*INDIRECT(ADDRESS(ROW()+(0), COLUMN()+(-1), 1)), 2)</f>
        <v>10.44</v>
      </c>
    </row>
    <row r="16" spans="1:7" ht="13.50" thickBot="1" customHeight="1">
      <c r="A16" s="14" t="s">
        <v>32</v>
      </c>
      <c r="B16" s="14"/>
      <c r="C16" s="18" t="s">
        <v>33</v>
      </c>
      <c r="D16" s="19">
        <v>1.37</v>
      </c>
      <c r="E16" s="20" t="s">
        <v>34</v>
      </c>
      <c r="F16" s="21">
        <v>27.32</v>
      </c>
      <c r="G16" s="21">
        <f ca="1">ROUND(INDIRECT(ADDRESS(ROW()+(0), COLUMN()+(-3), 1))*INDIRECT(ADDRESS(ROW()+(0), COLUMN()+(-1), 1)), 2)</f>
        <v>37.43</v>
      </c>
    </row>
    <row r="17" spans="1:7" ht="13.50" thickBot="1" customHeight="1">
      <c r="A17" s="18"/>
      <c r="B17" s="18"/>
      <c r="C17" s="5" t="s">
        <v>35</v>
      </c>
      <c r="D17" s="22">
        <v>2</v>
      </c>
      <c r="E17" s="23" t="s">
        <v>36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680</v>
      </c>
      <c r="G17" s="24">
        <f ca="1">ROUND(INDIRECT(ADDRESS(ROW()+(0), COLUMN()+(-3), 1))*INDIRECT(ADDRESS(ROW()+(0), COLUMN()+(-1), 1))/100, 2)</f>
        <v>13.6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693.6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