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<sst xmlns="http://schemas.openxmlformats.org/spreadsheetml/2006/main" count="50" uniqueCount="50">
  <si>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</si>
  <si>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GOC020</t>
  </si>
  <si>
    <t xml:space="preserve">m³</t>
  </si>
  <si>
    <t xml:space="preserve">Poteau circulaire en béton armé.</t>
  </si>
  <si>
    <r>
      <rPr>
        <sz val="8.25"/>
        <color rgb="FF000000"/>
        <rFont val="Arial"/>
        <family val="2"/>
      </rPr>
      <t xml:space="preserve">Poteau de section circulaire en béton armé, de 35 cm de diamètre moyen, réalisé avec béton C25/30 (XC1(F); D10; S2; Cl 0,4) prêt à l'emploi, et coulage à la benne, et acier Fe E 500, avec une quantité approximative de 120 kg/m³; montage et démontage d'un système de coffrage, avec finition à revêtir, en étage de jusqu'à 3 m de hauteur libre, constitué de: surface coffrante en moules cylindriques de bandes de papier kraft, aluminium et polyéthylène, à usage unique et structure support verticale d'étais métalliques, amortissables en 150 utilisations. Comprend le fil de fer à lier et les séparateurs. Le prix comprend le ferraillage de l'armature (coupe, façonnage et assemblage des éléments) en atelier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</si>
  <si>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</si>
  <si>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</si>
  <si>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</si>
  <si>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</si>
  <si>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</si>
  <si>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</si>
  <si>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mt07sep010ac</t>
  </si>
  <si>
    <t xml:space="preserve">Séparateur homologué en plastique, pour armatures de poteaux de divers diamètres.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</si>
  <si>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</si>
  <si>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</si>
  <si>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</si>
  <si>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</si>
  <si>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</si>
  <si>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</si>
  <si>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</si>
  <si>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mt08tub020ae</t>
  </si>
  <si>
    <t xml:space="preserve">Moule cylindrique jetable, de bandes de papier kraft, aluminium et polyéthylène en spirale, pour coffrage de poteaux en béton, de jusqu'à 3 m de hauteur et 35 cm de diamètre moyen, pour finition non visible du béton. Comprend accessoires de montage.</t>
  </si>
  <si>
    <t xml:space="preserve">m²</t>
  </si>
  <si>
    <t xml:space="preserve">mt50spa081a</t>
  </si>
  <si>
    <t xml:space="preserve">Étai métallique télescopique, allant jusqu'à 3 m de hauteur.</t>
  </si>
  <si>
    <t xml:space="preserve">U</t>
  </si>
  <si>
    <t xml:space="preserve">mt10haf030fOEa</t>
  </si>
  <si>
    <t xml:space="preserve">Béton C25/30 (XC1(F); D10; S2; Cl 0,4), prêt à l'emploi, selon NF EN 206.</t>
  </si>
  <si>
    <t xml:space="preserve">m³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</si>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</sst>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12</v>
      </c>
      <c r="E9" s="11" t="s">
        <v>13</v>
      </c>
      <c r="F9" s="13">
        <v>0.08</v>
      </c>
      <c r="G9" s="13">
        <f ca="1">ROUND(INDIRECT(ADDRESS(ROW()+(0), COLUMN()+(-3), 1))*INDIRECT(ADDRESS(ROW()+(0), COLUMN()+(-1), 1)), 2)</f>
        <v>0.96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120</v>
      </c>
      <c r="E10" s="16" t="s">
        <v>16</v>
      </c>
      <c r="F10" s="17">
        <v>2.62</v>
      </c>
      <c r="G10" s="17">
        <f ca="1">ROUND(INDIRECT(ADDRESS(ROW()+(0), COLUMN()+(-3), 1))*INDIRECT(ADDRESS(ROW()+(0), COLUMN()+(-1), 1)), 2)</f>
        <v>314.4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</v>
      </c>
      <c r="E11" s="16" t="s">
        <v>19</v>
      </c>
      <c r="F11" s="17">
        <v>1.5</v>
      </c>
      <c r="G11" s="17">
        <f ca="1">ROUND(INDIRECT(ADDRESS(ROW()+(0), COLUMN()+(-3), 1))*INDIRECT(ADDRESS(ROW()+(0), COLUMN()+(-1), 1)), 2)</f>
        <v>0.9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11.429</v>
      </c>
      <c r="E12" s="16" t="s">
        <v>22</v>
      </c>
      <c r="F12" s="17">
        <v>19.88</v>
      </c>
      <c r="G12" s="17">
        <f ca="1">ROUND(INDIRECT(ADDRESS(ROW()+(0), COLUMN()+(-3), 1))*INDIRECT(ADDRESS(ROW()+(0), COLUMN()+(-1), 1)), 2)</f>
        <v>227.21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0.085</v>
      </c>
      <c r="E13" s="16" t="s">
        <v>25</v>
      </c>
      <c r="F13" s="17">
        <v>19.25</v>
      </c>
      <c r="G13" s="17">
        <f ca="1">ROUND(INDIRECT(ADDRESS(ROW()+(0), COLUMN()+(-3), 1))*INDIRECT(ADDRESS(ROW()+(0), COLUMN()+(-1), 1)), 2)</f>
        <v>1.64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1.05</v>
      </c>
      <c r="E14" s="16" t="s">
        <v>28</v>
      </c>
      <c r="F14" s="17">
        <v>140.07</v>
      </c>
      <c r="G14" s="17">
        <f ca="1">ROUND(INDIRECT(ADDRESS(ROW()+(0), COLUMN()+(-3), 1))*INDIRECT(ADDRESS(ROW()+(0), COLUMN()+(-1), 1)), 2)</f>
        <v>147.07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1.886</v>
      </c>
      <c r="E15" s="16" t="s">
        <v>31</v>
      </c>
      <c r="F15" s="17">
        <v>30.72</v>
      </c>
      <c r="G15" s="17">
        <f ca="1">ROUND(INDIRECT(ADDRESS(ROW()+(0), COLUMN()+(-3), 1))*INDIRECT(ADDRESS(ROW()+(0), COLUMN()+(-1), 1)), 2)</f>
        <v>57.94</v>
      </c>
    </row>
    <row r="16" spans="1:7" ht="13.50" thickBot="1" customHeight="1">
      <c r="A16" s="14" t="s">
        <v>32</v>
      </c>
      <c r="B16" s="14"/>
      <c r="C16" s="14" t="s">
        <v>33</v>
      </c>
      <c r="D16" s="15">
        <v>1.886</v>
      </c>
      <c r="E16" s="16" t="s">
        <v>34</v>
      </c>
      <c r="F16" s="17">
        <v>27.32</v>
      </c>
      <c r="G16" s="17">
        <f ca="1">ROUND(INDIRECT(ADDRESS(ROW()+(0), COLUMN()+(-3), 1))*INDIRECT(ADDRESS(ROW()+(0), COLUMN()+(-1), 1)), 2)</f>
        <v>51.53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0.672</v>
      </c>
      <c r="E17" s="16" t="s">
        <v>37</v>
      </c>
      <c r="F17" s="17">
        <v>30.72</v>
      </c>
      <c r="G17" s="17">
        <f ca="1">ROUND(INDIRECT(ADDRESS(ROW()+(0), COLUMN()+(-3), 1))*INDIRECT(ADDRESS(ROW()+(0), COLUMN()+(-1), 1)), 2)</f>
        <v>20.64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0.672</v>
      </c>
      <c r="E18" s="16" t="s">
        <v>40</v>
      </c>
      <c r="F18" s="17">
        <v>27.32</v>
      </c>
      <c r="G18" s="17">
        <f ca="1">ROUND(INDIRECT(ADDRESS(ROW()+(0), COLUMN()+(-3), 1))*INDIRECT(ADDRESS(ROW()+(0), COLUMN()+(-1), 1)), 2)</f>
        <v>18.36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0.36</v>
      </c>
      <c r="E19" s="16" t="s">
        <v>43</v>
      </c>
      <c r="F19" s="17">
        <v>30.72</v>
      </c>
      <c r="G19" s="17">
        <f ca="1">ROUND(INDIRECT(ADDRESS(ROW()+(0), COLUMN()+(-3), 1))*INDIRECT(ADDRESS(ROW()+(0), COLUMN()+(-1), 1)), 2)</f>
        <v>11.06</v>
      </c>
    </row>
    <row r="20" spans="1:7" ht="13.50" thickBot="1" customHeight="1">
      <c r="A20" s="14" t="s">
        <v>44</v>
      </c>
      <c r="B20" s="14"/>
      <c r="C20" s="18" t="s">
        <v>45</v>
      </c>
      <c r="D20" s="19">
        <v>1.45</v>
      </c>
      <c r="E20" s="20" t="s">
        <v>46</v>
      </c>
      <c r="F20" s="21">
        <v>27.32</v>
      </c>
      <c r="G20" s="21">
        <f ca="1">ROUND(INDIRECT(ADDRESS(ROW()+(0), COLUMN()+(-3), 1))*INDIRECT(ADDRESS(ROW()+(0), COLUMN()+(-1), 1)), 2)</f>
        <v>39.61</v>
      </c>
    </row>
    <row r="21" spans="1:7" ht="13.50" thickBot="1" customHeight="1">
      <c r="A21" s="18"/>
      <c r="B21" s="18"/>
      <c r="C21" s="5" t="s">
        <v>47</v>
      </c>
      <c r="D21" s="22">
        <v>2</v>
      </c>
      <c r="E21" s="23" t="s">
        <v>48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891.32</v>
      </c>
      <c r="G21" s="24">
        <f ca="1">ROUND(INDIRECT(ADDRESS(ROW()+(0), COLUMN()+(-3), 1))*INDIRECT(ADDRESS(ROW()+(0), COLUMN()+(-1), 1))/100, 2)</f>
        <v>17.83</v>
      </c>
    </row>
    <row r="22" spans="1:7" ht="13.50" thickBot="1" customHeight="1">
      <c r="A22" s="25"/>
      <c r="B22" s="25"/>
      <c r="C22" s="26"/>
      <c r="D22" s="26"/>
      <c r="E22" s="27"/>
      <c r="F22" s="28" t="s">
        <v>49</v>
      </c>
      <c r="G2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909.15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pageMargins left="0.147638" right="0.147638" top="0.206693" bottom="0.206693" header="0.0" footer="0.0"/>
  <pageSetup paperSize="9" orientation="portrait"/>
  <rowBreaks count="0" manualBreakCount="0">
    </rowBreaks>
</worksheet>
</file>