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<sst xmlns="http://schemas.openxmlformats.org/spreadsheetml/2006/main" count="30" uniqueCount="30">
  <si>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</si>
  <si>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GOB160</t>
  </si>
  <si>
    <t xml:space="preserve">U</t>
  </si>
  <si>
    <t xml:space="preserve">Pied de poteau avec appui articulé.</t>
  </si>
  <si>
    <r>
      <rPr>
        <sz val="8.25"/>
        <color rgb="FF000000"/>
        <rFont val="Arial"/>
        <family val="2"/>
      </rPr>
      <t xml:space="preserve">Pied de poteau inclinable, en acier S235JR, avec protection Z275 face à la corrosion, de 91x60 mm dans la zone à connecter au poteau et 100x100 mm dans la connexion inférieure, constituant un appui articulé de 100 mm de hauteur pour poteau en bois, fixé à la structure porteuse en béton avec 60 vis structurales en acier zingué vissés directement dans les trous et fixé au poteau avec 60 vis autoforeuses pour bois, de 3,5 mm de diamètre et 40 mm de longueur, en acier galvanisé avec revêtement en chrome.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</si>
  <si>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</si>
  <si>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</si>
  <si>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</si>
  <si>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</si>
  <si>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</si>
  <si>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</si>
  <si>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mt07emr010c</t>
  </si>
  <si>
    <t xml:space="preserve">Pied de poteau inclinable, en acier NF EN 10025 S235JR, avec protection Z275 face à la corrosion, de 91x60 mm dans la zone à connecter au poteau, 100x100 mm dans la connexion inférieure et 5 mm d'épaisseur, pour la réalisation d'appui articulé dans poteau en bois, de 100 mm de hauteur.</t>
  </si>
  <si>
    <t xml:space="preserve">U</t>
  </si>
  <si>
    <t xml:space="preserve">mt07emr113ac</t>
  </si>
  <si>
    <t xml:space="preserve">Vis autoforeuse pour bois, de 3,5 mm de diamètre et 40 mm de longueur, en acier galvanisé avec revêtement en chrome.</t>
  </si>
  <si>
    <t xml:space="preserve">U</t>
  </si>
  <si>
    <t xml:space="preserve">mt07emr100aa</t>
  </si>
  <si>
    <t xml:space="preserve">Vis structurale en acier zingué, avec rondelle, de 7,5 mm de diamètre et 60 mm de longueur, à tête hexagonale, à visser directement dans le perçage réalisé dans le béton.</t>
  </si>
  <si>
    <t xml:space="preserve">U</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</si>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</sst>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41.93</v>
      </c>
      <c r="G9" s="13">
        <f ca="1">ROUND(INDIRECT(ADDRESS(ROW()+(0), COLUMN()+(-3), 1))*INDIRECT(ADDRESS(ROW()+(0), COLUMN()+(-1), 1)), 2)</f>
        <v>41.93</v>
      </c>
    </row>
    <row r="10" spans="1:7" ht="24.00" thickBot="1" customHeight="1">
      <c r="A10" s="14" t="s">
        <v>14</v>
      </c>
      <c r="B10" s="14"/>
      <c r="C10" s="14" t="s">
        <v>15</v>
      </c>
      <c r="D10" s="15">
        <v>60</v>
      </c>
      <c r="E10" s="16" t="s">
        <v>16</v>
      </c>
      <c r="F10" s="17">
        <v>0.05</v>
      </c>
      <c r="G10" s="17">
        <f ca="1">ROUND(INDIRECT(ADDRESS(ROW()+(0), COLUMN()+(-3), 1))*INDIRECT(ADDRESS(ROW()+(0), COLUMN()+(-1), 1)), 2)</f>
        <v>3</v>
      </c>
    </row>
    <row r="11" spans="1:7" ht="24.00" thickBot="1" customHeight="1">
      <c r="A11" s="14" t="s">
        <v>17</v>
      </c>
      <c r="B11" s="14"/>
      <c r="C11" s="14" t="s">
        <v>18</v>
      </c>
      <c r="D11" s="15">
        <v>60</v>
      </c>
      <c r="E11" s="16" t="s">
        <v>19</v>
      </c>
      <c r="F11" s="17">
        <v>1.18</v>
      </c>
      <c r="G11" s="17">
        <f ca="1">ROUND(INDIRECT(ADDRESS(ROW()+(0), COLUMN()+(-3), 1))*INDIRECT(ADDRESS(ROW()+(0), COLUMN()+(-1), 1)), 2)</f>
        <v>70.8</v>
      </c>
    </row>
    <row r="12" spans="1:7" ht="13.50" thickBot="1" customHeight="1">
      <c r="A12" s="14" t="s">
        <v>20</v>
      </c>
      <c r="B12" s="14"/>
      <c r="C12" s="14" t="s">
        <v>21</v>
      </c>
      <c r="D12" s="15">
        <v>0.253</v>
      </c>
      <c r="E12" s="16" t="s">
        <v>22</v>
      </c>
      <c r="F12" s="17">
        <v>30.72</v>
      </c>
      <c r="G12" s="17">
        <f ca="1">ROUND(INDIRECT(ADDRESS(ROW()+(0), COLUMN()+(-3), 1))*INDIRECT(ADDRESS(ROW()+(0), COLUMN()+(-1), 1)), 2)</f>
        <v>7.77</v>
      </c>
    </row>
    <row r="13" spans="1:7" ht="13.50" thickBot="1" customHeight="1">
      <c r="A13" s="14" t="s">
        <v>23</v>
      </c>
      <c r="B13" s="14"/>
      <c r="C13" s="18" t="s">
        <v>24</v>
      </c>
      <c r="D13" s="19">
        <v>0.253</v>
      </c>
      <c r="E13" s="20" t="s">
        <v>25</v>
      </c>
      <c r="F13" s="21">
        <v>27.32</v>
      </c>
      <c r="G13" s="21">
        <f ca="1">ROUND(INDIRECT(ADDRESS(ROW()+(0), COLUMN()+(-3), 1))*INDIRECT(ADDRESS(ROW()+(0), COLUMN()+(-1), 1)), 2)</f>
        <v>6.91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130.41</v>
      </c>
      <c r="G14" s="24">
        <f ca="1">ROUND(INDIRECT(ADDRESS(ROW()+(0), COLUMN()+(-3), 1))*INDIRECT(ADDRESS(ROW()+(0), COLUMN()+(-1), 1))/100, 2)</f>
        <v>2.61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133.02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