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<sst xmlns="http://schemas.openxmlformats.org/spreadsheetml/2006/main" count="69" uniqueCount="69">
  <si>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</si>
  <si>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GOA030</t>
  </si>
  <si>
    <t xml:space="preserve">m²</t>
  </si>
  <si>
    <t xml:space="preserve">Structure métallique avec plancher unidirectionnel.</t>
  </si>
  <si>
    <r>
      <rPr>
        <sz val="8.25"/>
        <color rgb="FF000000"/>
        <rFont val="Arial"/>
        <family val="2"/>
      </rPr>
      <t xml:space="preserve">Structure métallique réalisée avec des portiques en acier NF EN 10025 S275JR, dans des profilés laminés à chaud, finition avec impression antioxydante, avec assemblages soudés sur site, composée des éléments suivants: PLANCHER: 20 = 16+4 cm d'épaisseur; poutrelles métalliques simples IPE 100; entrevous en terre cuite, 60x25x16 cm; dalle de compression en béton armé de 4 cm d'épaisseur, réalisée avec béton C25/30 (XC1(F); D10; S4; Cl 0,4) prêt à l'emploi, et coulage à la benne, volume de béton 0,08 m³/m², acier Fe E 500 dans la zone de renfort aux moments négatifs, quantité 1,8 kg/m³ et treillis soudé PAF C 200x200 mm en acier Fe E 500, comme armature de répartition; montage et démontage du système de coffrage; POUTRES: métalliques simples, des séries IPN, IPE, HEA, HEB ou HEM, avec une quantité approximative de 25 kg/m²; POTEAUX: métalliques simples, des séries IPN, IPE, HEA, HEB ou HEM, avec une quantité approximative de 3,8 kg/m². Le prix comprend le ferraillage de l'armature (coupe, façonnage et assemblage des éléments) en atelier, la pose en coffrage sur site, les soudures, les coupes, les épointages, les pièces spéciales, les plaques d'ancrage et les platines de liaison poteau-poteau, les douilles et les éléments auxiliaires de montage, mais il ne comprend pas les plaques d'ancrage des poteaux aux fondations.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</si>
  <si>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</si>
  <si>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</si>
  <si>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</si>
  <si>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</si>
  <si>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</si>
  <si>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</si>
  <si>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</si>
  <si>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</si>
  <si>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</si>
  <si>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</si>
  <si>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</si>
  <si>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</si>
  <si>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</si>
  <si>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</si>
  <si>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</si>
  <si>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</si>
  <si>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</si>
  <si>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</si>
  <si>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</si>
  <si>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</si>
  <si>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</si>
  <si>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</si>
  <si>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</si>
  <si>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</si>
  <si>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mt10haf030fOEe</t>
  </si>
  <si>
    <t xml:space="preserve">Béton C25/30 (XC1(F); D10; S4;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</si>
  <si>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</si>
  <si>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</si>
  <si>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</si>
  <si>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</si>
  <si>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</si>
  <si>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</si>
  <si>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</si>
  <si>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mq07gte010a</t>
  </si>
  <si>
    <t xml:space="preserve">Grue autopropulsée à bras télescopique avec une capacité d'élévation de 12 t et 20 m de hauteur maximale de travail.</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</si>
  <si>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</si>
  <si>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</si>
  <si>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</si>
  <si>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</si>
  <si>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</si>
  <si>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</si>
  <si>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</si>
  <si>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</si>
  <si>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</si>
  <si>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</si>
  <si>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</si>
  <si>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</si>
  <si>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</si>
  <si>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</si>
  <si>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</si>
  <si>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</si>
  <si>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</si>
  <si>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</si>
  <si>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</si>
  <si>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</si>
  <si>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</si>
  <si>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</si>
  <si>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</si>
  <si>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</si>
  <si>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</si>
  <si>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</si>
  <si>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</si>
  <si>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4,42€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</si>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</sst>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76.84"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v>
      </c>
      <c r="G10" s="17">
        <f ca="1">ROUND(INDIRECT(ADDRESS(ROW()+(0), COLUMN()+(-3), 1))*INDIRECT(ADDRESS(ROW()+(0), COLUMN()+(-1), 1)), 2)</f>
        <v>9</v>
      </c>
    </row>
    <row r="11" spans="1:7" ht="34.50" thickBot="1" customHeight="1">
      <c r="A11" s="14" t="s">
        <v>17</v>
      </c>
      <c r="B11" s="14"/>
      <c r="C11" s="14" t="s">
        <v>18</v>
      </c>
      <c r="D11" s="15">
        <v>42.165</v>
      </c>
      <c r="E11" s="16" t="s">
        <v>19</v>
      </c>
      <c r="F11" s="17">
        <v>1.54</v>
      </c>
      <c r="G11" s="17">
        <f ca="1">ROUND(INDIRECT(ADDRESS(ROW()+(0), COLUMN()+(-3), 1))*INDIRECT(ADDRESS(ROW()+(0), COLUMN()+(-1), 1)), 2)</f>
        <v>64.93</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149.88</v>
      </c>
      <c r="G15" s="17">
        <f ca="1">ROUND(INDIRECT(ADDRESS(ROW()+(0), COLUMN()+(-3), 1))*INDIRECT(ADDRESS(ROW()+(0), COLUMN()+(-1), 1)), 2)</f>
        <v>11.99</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0.748</v>
      </c>
      <c r="E17" s="16" t="s">
        <v>37</v>
      </c>
      <c r="F17" s="17">
        <v>3.42</v>
      </c>
      <c r="G17" s="17">
        <f ca="1">ROUND(INDIRECT(ADDRESS(ROW()+(0), COLUMN()+(-3), 1))*INDIRECT(ADDRESS(ROW()+(0), COLUMN()+(-1), 1)), 2)</f>
        <v>2.56</v>
      </c>
    </row>
    <row r="18" spans="1:7" ht="24.00" thickBot="1" customHeight="1">
      <c r="A18" s="14" t="s">
        <v>38</v>
      </c>
      <c r="B18" s="14"/>
      <c r="C18" s="14" t="s">
        <v>39</v>
      </c>
      <c r="D18" s="15">
        <v>0.01</v>
      </c>
      <c r="E18" s="16" t="s">
        <v>40</v>
      </c>
      <c r="F18" s="17">
        <v>54.88</v>
      </c>
      <c r="G18" s="17">
        <f ca="1">ROUND(INDIRECT(ADDRESS(ROW()+(0), COLUMN()+(-3), 1))*INDIRECT(ADDRESS(ROW()+(0), COLUMN()+(-1), 1)), 2)</f>
        <v>0.55</v>
      </c>
    </row>
    <row r="19" spans="1:7" ht="13.50" thickBot="1" customHeight="1">
      <c r="A19" s="14" t="s">
        <v>41</v>
      </c>
      <c r="B19" s="14"/>
      <c r="C19" s="14" t="s">
        <v>42</v>
      </c>
      <c r="D19" s="15">
        <v>0.748</v>
      </c>
      <c r="E19" s="16" t="s">
        <v>43</v>
      </c>
      <c r="F19" s="17">
        <v>30.72</v>
      </c>
      <c r="G19" s="17">
        <f ca="1">ROUND(INDIRECT(ADDRESS(ROW()+(0), COLUMN()+(-3), 1))*INDIRECT(ADDRESS(ROW()+(0), COLUMN()+(-1), 1)), 2)</f>
        <v>22.98</v>
      </c>
    </row>
    <row r="20" spans="1:7" ht="13.50" thickBot="1" customHeight="1">
      <c r="A20" s="14" t="s">
        <v>44</v>
      </c>
      <c r="B20" s="14"/>
      <c r="C20" s="14" t="s">
        <v>45</v>
      </c>
      <c r="D20" s="15">
        <v>0.441</v>
      </c>
      <c r="E20" s="16" t="s">
        <v>46</v>
      </c>
      <c r="F20" s="17">
        <v>27.32</v>
      </c>
      <c r="G20" s="17">
        <f ca="1">ROUND(INDIRECT(ADDRESS(ROW()+(0), COLUMN()+(-3), 1))*INDIRECT(ADDRESS(ROW()+(0), COLUMN()+(-1), 1)), 2)</f>
        <v>12.05</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0.041</v>
      </c>
      <c r="E23" s="16" t="s">
        <v>55</v>
      </c>
      <c r="F23" s="17">
        <v>30.72</v>
      </c>
      <c r="G23" s="17">
        <f ca="1">ROUND(INDIRECT(ADDRESS(ROW()+(0), COLUMN()+(-3), 1))*INDIRECT(ADDRESS(ROW()+(0), COLUMN()+(-1), 1)), 2)</f>
        <v>1.26</v>
      </c>
    </row>
    <row r="24" spans="1:7" ht="13.50" thickBot="1" customHeight="1">
      <c r="A24" s="14" t="s">
        <v>56</v>
      </c>
      <c r="B24" s="14"/>
      <c r="C24" s="14" t="s">
        <v>57</v>
      </c>
      <c r="D24" s="15">
        <v>0.041</v>
      </c>
      <c r="E24" s="16" t="s">
        <v>58</v>
      </c>
      <c r="F24" s="17">
        <v>27.32</v>
      </c>
      <c r="G24" s="17">
        <f ca="1">ROUND(INDIRECT(ADDRESS(ROW()+(0), COLUMN()+(-3), 1))*INDIRECT(ADDRESS(ROW()+(0), COLUMN()+(-1), 1)), 2)</f>
        <v>1.12</v>
      </c>
    </row>
    <row r="25" spans="1:7" ht="13.50" thickBot="1" customHeight="1">
      <c r="A25" s="14" t="s">
        <v>59</v>
      </c>
      <c r="B25" s="14"/>
      <c r="C25" s="14" t="s">
        <v>60</v>
      </c>
      <c r="D25" s="15">
        <v>0.026</v>
      </c>
      <c r="E25" s="16" t="s">
        <v>61</v>
      </c>
      <c r="F25" s="17">
        <v>30.72</v>
      </c>
      <c r="G25" s="17">
        <f ca="1">ROUND(INDIRECT(ADDRESS(ROW()+(0), COLUMN()+(-3), 1))*INDIRECT(ADDRESS(ROW()+(0), COLUMN()+(-1), 1)), 2)</f>
        <v>0.8</v>
      </c>
    </row>
    <row r="26" spans="1:7" ht="13.50" thickBot="1" customHeight="1">
      <c r="A26" s="14" t="s">
        <v>62</v>
      </c>
      <c r="B26" s="14"/>
      <c r="C26" s="18" t="s">
        <v>63</v>
      </c>
      <c r="D26" s="19">
        <v>0.1</v>
      </c>
      <c r="E26" s="20" t="s">
        <v>64</v>
      </c>
      <c r="F26" s="21">
        <v>27.32</v>
      </c>
      <c r="G26" s="21">
        <f ca="1">ROUND(INDIRECT(ADDRESS(ROW()+(0), COLUMN()+(-3), 1))*INDIRECT(ADDRESS(ROW()+(0), COLUMN()+(-1), 1)), 2)</f>
        <v>2.73</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144.31</v>
      </c>
      <c r="G27" s="24">
        <f ca="1">ROUND(INDIRECT(ADDRESS(ROW()+(0), COLUMN()+(-3), 1))*INDIRECT(ADDRESS(ROW()+(0), COLUMN()+(-1), 1))/100, 2)</f>
        <v>2.89</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147.2</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